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1 квартал 2016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<sst xmlns="http://schemas.openxmlformats.org/spreadsheetml/2006/main" count="33" uniqueCount="25">
  <si>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Расчетно-кассовое обслуживание (банк)</t>
  </si>
  <si>
    <t>РФЯЦ  ВНИИТФ</t>
  </si>
  <si>
    <t>Банк "Снежинский"</t>
  </si>
  <si>
    <t>ДОХОДЫ</t>
  </si>
  <si>
    <t>РАСХОДЫ</t>
  </si>
  <si>
    <t>Дата</t>
  </si>
  <si>
    <t>Сумма</t>
  </si>
  <si>
    <t>Наименование</t>
  </si>
  <si>
    <t>За что</t>
  </si>
  <si>
    <t>Общероссийский общественный фонд "Национальный благотворительный фонд"</t>
  </si>
  <si>
    <t>Авансовые отчеты</t>
  </si>
  <si>
    <t>ОАО "Трансэнерго"</t>
  </si>
  <si>
    <t>ООО "Снежинская косметология"</t>
  </si>
  <si>
    <t>Стахеева А.Ю.</t>
  </si>
  <si>
    <t>з/пл за январь 2016</t>
  </si>
  <si>
    <t>з/пл за февраль 2016</t>
  </si>
  <si>
    <t>налоги</t>
  </si>
  <si>
    <t>хозяйственные расходы, приобретение материалов</t>
  </si>
  <si>
    <t>ИП Киселева Я.Н.</t>
  </si>
  <si>
    <t>приобретение электротоваов (для ремонта помещений)</t>
  </si>
  <si>
    <t>ИП Кондрачук Мария Сергеевна</t>
  </si>
  <si>
    <t>ИП Давыдова Ольга Александровна</t>
  </si>
  <si>
    <t>ИП Суходоева О.И.</t>
  </si>
  <si>
    <t>налоги за 2015 год, 1 квартал 2016 г.</t>
  </si>
  <si>
    <t>благотворительные пожертвования от физических лиц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</si>
</sst>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4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40" fillId="33" borderId="10" xfId="0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2" fontId="40" fillId="33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4" fontId="2" fillId="0" borderId="10" xfId="0" applyNumberFormat="1" applyFont="1" applyBorder="1" applyAlignment="1">
      <alignment/>
    </xf>
    <xf numFmtId="0" fontId="39" fillId="34" borderId="10" xfId="0" applyFont="1" applyFill="1" applyBorder="1" applyAlignment="1">
      <alignment horizontal="center"/>
    </xf>
    <xf numFmtId="14" fontId="39" fillId="34" borderId="10" xfId="0" applyNumberFormat="1" applyFont="1" applyFill="1" applyBorder="1" applyAlignment="1">
      <alignment horizontal="center"/>
    </xf>
    <xf numFmtId="2" fontId="39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 wrapText="1"/>
    </xf>
    <xf numFmtId="0" fontId="2" fillId="34" borderId="11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7">
      <selection activeCell="E19" sqref="E19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3" width="26.140625" style="0" customWidth="1"/>
    <col min="4" max="4" width="16.421875" style="0" customWidth="1"/>
    <col min="5" max="5" width="14.8515625" style="0" customWidth="1"/>
    <col min="6" max="6" width="25.7109375" style="0" customWidth="1"/>
    <col min="7" max="7" width="29.140625" style="0" customWidth="1"/>
  </cols>
  <sheetData>
    <row r="1" spans="1:7" ht="18.75">
      <c r="A1" s="25" t="s">
        <v>3</v>
      </c>
      <c r="B1" s="25"/>
      <c r="C1" s="25"/>
      <c r="D1" s="25" t="s">
        <v>4</v>
      </c>
      <c r="E1" s="25"/>
      <c r="F1" s="25"/>
      <c r="G1" s="25"/>
    </row>
    <row r="2" spans="1:7" ht="18.75">
      <c r="A2" s="7" t="s">
        <v>5</v>
      </c>
      <c r="B2" s="7" t="s">
        <v>6</v>
      </c>
      <c r="C2" s="7" t="s">
        <v>7</v>
      </c>
      <c r="D2" s="7" t="s">
        <v>6</v>
      </c>
      <c r="E2" s="7" t="s">
        <v>5</v>
      </c>
      <c r="F2" s="7" t="s">
        <v>8</v>
      </c>
      <c r="G2" s="7" t="s">
        <v>7</v>
      </c>
    </row>
    <row r="3" spans="1:7" ht="93.75">
      <c r="A3" s="1">
        <v>42396</v>
      </c>
      <c r="B3" s="5">
        <v>6137.32</v>
      </c>
      <c r="C3" s="3" t="s">
        <v>9</v>
      </c>
      <c r="D3" s="31">
        <v>100</v>
      </c>
      <c r="E3" s="8">
        <v>42395</v>
      </c>
      <c r="F3" s="26" t="s">
        <v>0</v>
      </c>
      <c r="G3" s="29" t="s">
        <v>2</v>
      </c>
    </row>
    <row r="4" spans="1:7" ht="18.75">
      <c r="A4" s="1">
        <v>42388</v>
      </c>
      <c r="B4" s="5">
        <v>1000</v>
      </c>
      <c r="C4" s="12" t="s">
        <v>1</v>
      </c>
      <c r="D4" s="16">
        <v>400</v>
      </c>
      <c r="E4" s="17">
        <v>42417</v>
      </c>
      <c r="F4" s="27"/>
      <c r="G4" s="27"/>
    </row>
    <row r="5" spans="1:7" ht="18.75">
      <c r="A5" s="13">
        <v>42409</v>
      </c>
      <c r="B5" s="14">
        <v>1000</v>
      </c>
      <c r="C5" s="12" t="s">
        <v>1</v>
      </c>
      <c r="D5" s="16">
        <v>80</v>
      </c>
      <c r="E5" s="17">
        <v>42417</v>
      </c>
      <c r="F5" s="27"/>
      <c r="G5" s="27"/>
    </row>
    <row r="6" spans="1:7" ht="18.75">
      <c r="A6" s="1">
        <v>42415</v>
      </c>
      <c r="B6" s="5">
        <v>1500</v>
      </c>
      <c r="C6" s="3" t="s">
        <v>11</v>
      </c>
      <c r="D6" s="16">
        <v>100</v>
      </c>
      <c r="E6" s="17">
        <v>42425</v>
      </c>
      <c r="F6" s="27"/>
      <c r="G6" s="27"/>
    </row>
    <row r="7" spans="1:7" ht="35.25" customHeight="1">
      <c r="A7" s="1">
        <v>42415</v>
      </c>
      <c r="B7" s="5">
        <v>2000</v>
      </c>
      <c r="C7" s="3" t="s">
        <v>18</v>
      </c>
      <c r="D7" s="16">
        <v>200</v>
      </c>
      <c r="E7" s="17">
        <v>42444</v>
      </c>
      <c r="F7" s="27"/>
      <c r="G7" s="27"/>
    </row>
    <row r="8" spans="1:7" ht="18.75">
      <c r="A8" s="13">
        <v>42417</v>
      </c>
      <c r="B8" s="14">
        <v>20000</v>
      </c>
      <c r="C8" s="15" t="s">
        <v>11</v>
      </c>
      <c r="D8" s="16">
        <v>100</v>
      </c>
      <c r="E8" s="17">
        <v>42454</v>
      </c>
      <c r="F8" s="27"/>
      <c r="G8" s="27"/>
    </row>
    <row r="9" spans="1:7" ht="18.75">
      <c r="A9" s="1">
        <v>42420</v>
      </c>
      <c r="B9" s="5">
        <v>4050</v>
      </c>
      <c r="C9" s="3" t="s">
        <v>13</v>
      </c>
      <c r="D9" s="16"/>
      <c r="E9" s="17"/>
      <c r="F9" s="28"/>
      <c r="G9" s="28"/>
    </row>
    <row r="10" spans="1:7" ht="37.5">
      <c r="A10" s="1">
        <v>42425</v>
      </c>
      <c r="B10" s="5">
        <v>5000</v>
      </c>
      <c r="C10" s="3" t="s">
        <v>12</v>
      </c>
      <c r="D10" s="16">
        <v>4160</v>
      </c>
      <c r="E10" s="21">
        <v>42403</v>
      </c>
      <c r="F10" s="18" t="s">
        <v>14</v>
      </c>
      <c r="G10" s="18"/>
    </row>
    <row r="11" spans="1:7" ht="18.75">
      <c r="A11" s="1">
        <v>42444</v>
      </c>
      <c r="B11" s="5">
        <v>1000</v>
      </c>
      <c r="C11" s="3" t="s">
        <v>18</v>
      </c>
      <c r="D11" s="14">
        <v>4160</v>
      </c>
      <c r="E11" s="13">
        <v>42432</v>
      </c>
      <c r="F11" s="12" t="s">
        <v>15</v>
      </c>
      <c r="G11" s="12"/>
    </row>
    <row r="12" spans="1:7" ht="37.5">
      <c r="A12" s="1">
        <v>42387</v>
      </c>
      <c r="B12" s="5">
        <v>2000</v>
      </c>
      <c r="C12" s="3" t="s">
        <v>18</v>
      </c>
      <c r="D12" s="16">
        <f>129.42+0.57+85.27+19.77+24.38+105.17+1362.38+5876.94+2800+250+350</f>
        <v>11003.9</v>
      </c>
      <c r="E12" s="22">
        <v>42445</v>
      </c>
      <c r="F12" s="18" t="s">
        <v>23</v>
      </c>
      <c r="G12" s="18"/>
    </row>
    <row r="13" spans="1:7" ht="56.25">
      <c r="A13" s="1">
        <v>42394</v>
      </c>
      <c r="B13" s="5">
        <v>25080</v>
      </c>
      <c r="C13" s="3" t="s">
        <v>24</v>
      </c>
      <c r="D13" s="16">
        <f>85.27+196.14</f>
        <v>281.40999999999997</v>
      </c>
      <c r="E13" s="23">
        <v>42446</v>
      </c>
      <c r="F13" s="18" t="s">
        <v>16</v>
      </c>
      <c r="G13" s="18"/>
    </row>
    <row r="14" spans="1:7" ht="18.75">
      <c r="A14" s="1"/>
      <c r="B14" s="5"/>
      <c r="C14" s="3"/>
      <c r="D14" s="16">
        <f>129.42+0.57</f>
        <v>129.98999999999998</v>
      </c>
      <c r="E14" s="22">
        <v>42453</v>
      </c>
      <c r="F14" s="18" t="s">
        <v>16</v>
      </c>
      <c r="G14" s="18"/>
    </row>
    <row r="15" spans="1:7" ht="37.5">
      <c r="A15" s="13"/>
      <c r="B15" s="14"/>
      <c r="C15" s="12"/>
      <c r="D15" s="16">
        <v>15794</v>
      </c>
      <c r="E15" s="22">
        <v>42417</v>
      </c>
      <c r="F15" s="18"/>
      <c r="G15" s="18" t="s">
        <v>21</v>
      </c>
    </row>
    <row r="16" spans="1:7" ht="18.75">
      <c r="A16" s="1"/>
      <c r="B16" s="5"/>
      <c r="C16" s="3"/>
      <c r="D16" s="16">
        <v>8113</v>
      </c>
      <c r="E16" s="23">
        <v>42417</v>
      </c>
      <c r="F16" s="19"/>
      <c r="G16" s="24" t="s">
        <v>22</v>
      </c>
    </row>
    <row r="17" spans="1:7" ht="75">
      <c r="A17" s="1"/>
      <c r="B17" s="5"/>
      <c r="C17" s="3"/>
      <c r="D17" s="16">
        <v>2601.36</v>
      </c>
      <c r="E17" s="23">
        <v>42446</v>
      </c>
      <c r="F17" s="19" t="s">
        <v>19</v>
      </c>
      <c r="G17" s="20" t="s">
        <v>20</v>
      </c>
    </row>
    <row r="18" spans="1:7" ht="75">
      <c r="A18" s="1"/>
      <c r="B18" s="5"/>
      <c r="C18" s="3"/>
      <c r="D18" s="16">
        <v>50000</v>
      </c>
      <c r="E18" s="23">
        <v>42417</v>
      </c>
      <c r="F18" s="18" t="s">
        <v>17</v>
      </c>
      <c r="G18" s="18" t="s">
        <v>10</v>
      </c>
    </row>
    <row r="19" spans="1:7" ht="18.75">
      <c r="A19" s="1"/>
      <c r="B19" s="5"/>
      <c r="C19" s="3"/>
      <c r="D19" s="16"/>
      <c r="E19" s="22"/>
      <c r="F19" s="18"/>
      <c r="G19" s="18"/>
    </row>
    <row r="20" spans="1:7" ht="18.75">
      <c r="A20" s="1"/>
      <c r="B20" s="5"/>
      <c r="C20" s="3"/>
      <c r="D20" s="16"/>
      <c r="E20" s="22"/>
      <c r="F20" s="18"/>
      <c r="G20" s="18"/>
    </row>
    <row r="21" spans="1:7" ht="18.75">
      <c r="A21" s="2"/>
      <c r="B21" s="5"/>
      <c r="C21" s="3"/>
      <c r="D21" s="30"/>
      <c r="E21" s="11"/>
      <c r="F21" s="9"/>
      <c r="G21" s="10"/>
    </row>
    <row r="22" spans="1:7" ht="18.75">
      <c r="A22" s="2"/>
      <c r="B22" s="5"/>
      <c r="C22" s="3"/>
      <c r="D22" s="30"/>
      <c r="E22" s="11"/>
      <c r="F22" s="9"/>
      <c r="G22" s="10"/>
    </row>
    <row r="23" spans="1:7" ht="19.5">
      <c r="A23" s="4"/>
      <c r="B23" s="6">
        <f>SUM(B3:B20)</f>
        <v>68767.32</v>
      </c>
      <c r="C23" s="4"/>
      <c r="D23" s="6">
        <f>SUM(D3:D21)</f>
        <v>97223.66</v>
      </c>
      <c r="E23" s="4"/>
      <c r="F23" s="4"/>
      <c r="G23" s="4"/>
    </row>
  </sheetData>
  <sheetProtection/>
  <mergeCells count="4">
    <mergeCell ref="A1:C1"/>
    <mergeCell ref="D1:G1"/>
    <mergeCell ref="F3:F9"/>
    <mergeCell ref="G3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2015-08-28T04:35:53Z</cp:lastPrinted>
  <dcterms:created xsi:type="dcterms:W3CDTF">2015-07-23T15:01:28Z</dcterms:created>
  <dcterms:modified xsi:type="dcterms:W3CDTF">2017-06-01T04:59:19Z</dcterms:modified>
  <cp:category/>
  <cp:version/>
  <cp:contentType/>
  <cp:contentStatus/>
</cp:coreProperties>
</file>