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3 квартал 2020 года" sheetId="1" r:id="rId1"/>
  </sheets>
  <definedNames/>
  <calcPr fullCalcOnLoad="1"/>
</workbook>
</file>

<file path=xl/sharedStrings.xml><?xml version="1.0" encoding="utf-8"?>
<sst xmlns="http://schemas.openxmlformats.org/spreadsheetml/2006/main" count="86" uniqueCount="43">
  <si>
    <t>Межрайонная ИФНС № 20 по Челябинской области</t>
  </si>
  <si>
    <t>ДОХОДЫ</t>
  </si>
  <si>
    <t>РАСХОДЫ</t>
  </si>
  <si>
    <t>Дата</t>
  </si>
  <si>
    <t>Сумма</t>
  </si>
  <si>
    <t>Наименование</t>
  </si>
  <si>
    <t>За что</t>
  </si>
  <si>
    <t>МБС (К) ОУ № 122 (школа 122)</t>
  </si>
  <si>
    <t>НДФЛ</t>
  </si>
  <si>
    <t>Филиал "Маяк" ПАО КБ "УБРиР"</t>
  </si>
  <si>
    <t>Добровольные пожертвования от физических лиц</t>
  </si>
  <si>
    <t>Банк "Снежинский" АО</t>
  </si>
  <si>
    <t>ИП Кондрачук Мария Сергеевна</t>
  </si>
  <si>
    <t>расчетно-кассовое обслуживание</t>
  </si>
  <si>
    <t>электроматериалы</t>
  </si>
  <si>
    <t>коммунальные услуги (доплата)</t>
  </si>
  <si>
    <t>вознаграждение педагогам</t>
  </si>
  <si>
    <t>ООО "Информационные решения</t>
  </si>
  <si>
    <t>ИП Старцев Андрей Васильевич</t>
  </si>
  <si>
    <t>оплата за организацию питания</t>
  </si>
  <si>
    <t>Общероссийский общественный фонд "Национальный благотворительный фонд"</t>
  </si>
  <si>
    <t>ООО "Информационные решения"</t>
  </si>
  <si>
    <t>ООО "ЮФ "Колос" для Максима Зырянова</t>
  </si>
  <si>
    <t>услуги бани для реабилитации детей</t>
  </si>
  <si>
    <t>МП "Снежинские бани"</t>
  </si>
  <si>
    <t>услуги охраны за 2020 год</t>
  </si>
  <si>
    <t>ОВО ЗАТО</t>
  </si>
  <si>
    <t>приобретение накопителей, картриджей</t>
  </si>
  <si>
    <t>приобретение МФУ</t>
  </si>
  <si>
    <t>ООО "Кафе "Снежинка"</t>
  </si>
  <si>
    <t>приобретение штор</t>
  </si>
  <si>
    <t>приобретение канцтоваров</t>
  </si>
  <si>
    <t>страхование детей для участия в соревнованиях</t>
  </si>
  <si>
    <t>СПАО "Росгосстрах"</t>
  </si>
  <si>
    <t>услуги</t>
  </si>
  <si>
    <t>ООО "Уралэксперт-Сервис"</t>
  </si>
  <si>
    <t>электроэнергия</t>
  </si>
  <si>
    <t>ООО "Уралэнергосбыт"</t>
  </si>
  <si>
    <t>техническое обслуживание</t>
  </si>
  <si>
    <t>ООО МП "ЭДС"</t>
  </si>
  <si>
    <t>изготовление сертификата</t>
  </si>
  <si>
    <t>ОАО "СКБ-Контур"</t>
  </si>
  <si>
    <t>Целевое финансирование- "Ярмарка сообществ"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</si>
</sst>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14" fontId="42" fillId="33" borderId="10" xfId="0" applyNumberFormat="1" applyFont="1" applyFill="1" applyBorder="1" applyAlignment="1">
      <alignment horizontal="center"/>
    </xf>
    <xf numFmtId="4" fontId="42" fillId="33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 wrapText="1"/>
    </xf>
    <xf numFmtId="0" fontId="43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/>
    </xf>
    <xf numFmtId="4" fontId="45" fillId="34" borderId="10" xfId="0" applyNumberFormat="1" applyFont="1" applyFill="1" applyBorder="1" applyAlignment="1">
      <alignment/>
    </xf>
    <xf numFmtId="4" fontId="45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wrapText="1"/>
    </xf>
    <xf numFmtId="0" fontId="4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42" fillId="0" borderId="12" xfId="0" applyFont="1" applyBorder="1" applyAlignment="1">
      <alignment wrapText="1"/>
    </xf>
    <xf numFmtId="0" fontId="46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31">
      <selection activeCell="B42" sqref="B42"/>
    </sheetView>
  </sheetViews>
  <sheetFormatPr defaultColWidth="9.140625" defaultRowHeight="15"/>
  <cols>
    <col min="1" max="1" width="13.421875" style="0" customWidth="1"/>
    <col min="2" max="2" width="15.8515625" style="0" customWidth="1"/>
    <col min="3" max="3" width="37.57421875" style="0" customWidth="1"/>
    <col min="4" max="4" width="14.28125" style="0" customWidth="1"/>
    <col min="5" max="5" width="12.28125" style="0" customWidth="1"/>
    <col min="6" max="6" width="23.421875" style="0" customWidth="1"/>
    <col min="7" max="7" width="29.140625" style="0" customWidth="1"/>
  </cols>
  <sheetData>
    <row r="1" spans="1:7" ht="15.75">
      <c r="A1" s="45" t="s">
        <v>1</v>
      </c>
      <c r="B1" s="45"/>
      <c r="C1" s="45"/>
      <c r="D1" s="45" t="s">
        <v>2</v>
      </c>
      <c r="E1" s="45"/>
      <c r="F1" s="45"/>
      <c r="G1" s="45"/>
    </row>
    <row r="2" spans="1:7" ht="15.75">
      <c r="A2" s="1" t="s">
        <v>3</v>
      </c>
      <c r="B2" s="1" t="s">
        <v>4</v>
      </c>
      <c r="C2" s="1" t="s">
        <v>5</v>
      </c>
      <c r="D2" s="1" t="s">
        <v>4</v>
      </c>
      <c r="E2" s="1" t="s">
        <v>3</v>
      </c>
      <c r="F2" s="1" t="s">
        <v>6</v>
      </c>
      <c r="G2" s="1" t="s">
        <v>5</v>
      </c>
    </row>
    <row r="3" spans="1:7" ht="31.5">
      <c r="A3" s="2">
        <v>44014</v>
      </c>
      <c r="B3" s="3">
        <v>900</v>
      </c>
      <c r="C3" s="4" t="s">
        <v>10</v>
      </c>
      <c r="D3" s="5">
        <v>220</v>
      </c>
      <c r="E3" s="6">
        <v>44018</v>
      </c>
      <c r="F3" s="46" t="s">
        <v>13</v>
      </c>
      <c r="G3" s="46" t="s">
        <v>9</v>
      </c>
    </row>
    <row r="4" spans="1:7" ht="31.5">
      <c r="A4" s="2">
        <v>44018</v>
      </c>
      <c r="B4" s="3">
        <v>800</v>
      </c>
      <c r="C4" s="4" t="s">
        <v>10</v>
      </c>
      <c r="D4" s="7">
        <v>200</v>
      </c>
      <c r="E4" s="8">
        <v>44020</v>
      </c>
      <c r="F4" s="47"/>
      <c r="G4" s="48"/>
    </row>
    <row r="5" spans="1:7" ht="31.5">
      <c r="A5" s="9">
        <v>44019</v>
      </c>
      <c r="B5" s="10">
        <v>1800</v>
      </c>
      <c r="C5" s="4" t="s">
        <v>10</v>
      </c>
      <c r="D5" s="7">
        <v>52</v>
      </c>
      <c r="E5" s="8">
        <v>44022</v>
      </c>
      <c r="F5" s="47"/>
      <c r="G5" s="48"/>
    </row>
    <row r="6" spans="1:7" ht="47.25">
      <c r="A6" s="2">
        <v>44019</v>
      </c>
      <c r="B6" s="3">
        <v>27739.62</v>
      </c>
      <c r="C6" s="4" t="s">
        <v>20</v>
      </c>
      <c r="D6" s="7">
        <v>26</v>
      </c>
      <c r="E6" s="8">
        <v>44025</v>
      </c>
      <c r="F6" s="47"/>
      <c r="G6" s="49"/>
    </row>
    <row r="7" spans="1:7" ht="31.5">
      <c r="A7" s="2">
        <v>44020</v>
      </c>
      <c r="B7" s="3">
        <v>3200</v>
      </c>
      <c r="C7" s="4" t="s">
        <v>10</v>
      </c>
      <c r="D7" s="7">
        <v>220</v>
      </c>
      <c r="E7" s="8">
        <v>44048</v>
      </c>
      <c r="F7" s="47"/>
      <c r="G7" s="49"/>
    </row>
    <row r="8" spans="1:7" ht="31.5">
      <c r="A8" s="2">
        <v>44026</v>
      </c>
      <c r="B8" s="3">
        <v>3200</v>
      </c>
      <c r="C8" s="4" t="s">
        <v>10</v>
      </c>
      <c r="D8" s="7">
        <v>78</v>
      </c>
      <c r="E8" s="8">
        <v>44049</v>
      </c>
      <c r="F8" s="47"/>
      <c r="G8" s="49"/>
    </row>
    <row r="9" spans="1:7" ht="31.5">
      <c r="A9" s="9">
        <v>44028</v>
      </c>
      <c r="B9" s="10">
        <v>900</v>
      </c>
      <c r="C9" s="4" t="s">
        <v>10</v>
      </c>
      <c r="D9" s="7">
        <v>200</v>
      </c>
      <c r="E9" s="8">
        <v>44050</v>
      </c>
      <c r="F9" s="44"/>
      <c r="G9" s="50"/>
    </row>
    <row r="10" spans="1:7" ht="31.5">
      <c r="A10" s="2">
        <v>44032</v>
      </c>
      <c r="B10" s="3">
        <v>400</v>
      </c>
      <c r="C10" s="4" t="s">
        <v>10</v>
      </c>
      <c r="D10" s="7">
        <v>26</v>
      </c>
      <c r="E10" s="8">
        <v>44053</v>
      </c>
      <c r="F10" s="44"/>
      <c r="G10" s="50"/>
    </row>
    <row r="11" spans="1:7" ht="31.5">
      <c r="A11" s="2">
        <v>44033</v>
      </c>
      <c r="B11" s="3">
        <v>1200</v>
      </c>
      <c r="C11" s="4" t="s">
        <v>10</v>
      </c>
      <c r="D11" s="7">
        <v>52</v>
      </c>
      <c r="E11" s="8">
        <v>44061</v>
      </c>
      <c r="F11" s="44"/>
      <c r="G11" s="50"/>
    </row>
    <row r="12" spans="1:7" ht="31.5">
      <c r="A12" s="2">
        <v>44039</v>
      </c>
      <c r="B12" s="3">
        <v>3100</v>
      </c>
      <c r="C12" s="4" t="s">
        <v>10</v>
      </c>
      <c r="D12" s="7">
        <v>26</v>
      </c>
      <c r="E12" s="8">
        <v>44068</v>
      </c>
      <c r="F12" s="44"/>
      <c r="G12" s="50"/>
    </row>
    <row r="13" spans="1:7" ht="31.5">
      <c r="A13" s="2">
        <v>44040</v>
      </c>
      <c r="B13" s="3">
        <v>1200</v>
      </c>
      <c r="C13" s="4" t="s">
        <v>10</v>
      </c>
      <c r="D13" s="7">
        <v>26</v>
      </c>
      <c r="E13" s="8">
        <v>44071</v>
      </c>
      <c r="F13" s="44"/>
      <c r="G13" s="50"/>
    </row>
    <row r="14" spans="1:7" ht="31.5">
      <c r="A14" s="2">
        <v>44041</v>
      </c>
      <c r="B14" s="3">
        <v>3600</v>
      </c>
      <c r="C14" s="4" t="s">
        <v>10</v>
      </c>
      <c r="D14" s="7">
        <v>52</v>
      </c>
      <c r="E14" s="8">
        <v>44075</v>
      </c>
      <c r="F14" s="44"/>
      <c r="G14" s="50"/>
    </row>
    <row r="15" spans="1:7" ht="31.5">
      <c r="A15" s="2">
        <v>44042</v>
      </c>
      <c r="B15" s="3">
        <v>3200</v>
      </c>
      <c r="C15" s="4" t="s">
        <v>10</v>
      </c>
      <c r="D15" s="7">
        <v>226</v>
      </c>
      <c r="E15" s="8">
        <v>44077</v>
      </c>
      <c r="F15" s="44"/>
      <c r="G15" s="50"/>
    </row>
    <row r="16" spans="1:7" ht="31.5">
      <c r="A16" s="2">
        <v>44046</v>
      </c>
      <c r="B16" s="3">
        <v>400</v>
      </c>
      <c r="C16" s="4" t="s">
        <v>10</v>
      </c>
      <c r="D16" s="7">
        <v>104</v>
      </c>
      <c r="E16" s="8">
        <v>44081</v>
      </c>
      <c r="F16" s="44"/>
      <c r="G16" s="50"/>
    </row>
    <row r="17" spans="1:7" ht="31.5">
      <c r="A17" s="2">
        <v>44048</v>
      </c>
      <c r="B17" s="3">
        <v>1000</v>
      </c>
      <c r="C17" s="4" t="s">
        <v>10</v>
      </c>
      <c r="D17" s="7">
        <v>26</v>
      </c>
      <c r="E17" s="8">
        <v>44097</v>
      </c>
      <c r="F17" s="44"/>
      <c r="G17" s="50"/>
    </row>
    <row r="18" spans="1:7" ht="31.5">
      <c r="A18" s="2">
        <v>44054</v>
      </c>
      <c r="B18" s="3">
        <v>1000</v>
      </c>
      <c r="C18" s="4" t="s">
        <v>10</v>
      </c>
      <c r="D18" s="7">
        <v>500</v>
      </c>
      <c r="E18" s="8">
        <v>44040</v>
      </c>
      <c r="F18" s="40" t="s">
        <v>13</v>
      </c>
      <c r="G18" s="40" t="s">
        <v>11</v>
      </c>
    </row>
    <row r="19" spans="1:7" ht="31.5">
      <c r="A19" s="2">
        <v>44055</v>
      </c>
      <c r="B19" s="3">
        <v>400</v>
      </c>
      <c r="C19" s="4" t="s">
        <v>10</v>
      </c>
      <c r="D19" s="7">
        <v>100</v>
      </c>
      <c r="E19" s="8">
        <v>44053</v>
      </c>
      <c r="F19" s="41"/>
      <c r="G19" s="41"/>
    </row>
    <row r="20" spans="1:7" ht="15.75">
      <c r="A20" s="2">
        <v>44062</v>
      </c>
      <c r="B20" s="3">
        <v>20000</v>
      </c>
      <c r="C20" s="4" t="s">
        <v>21</v>
      </c>
      <c r="D20" s="7">
        <v>100</v>
      </c>
      <c r="E20" s="8">
        <v>44099</v>
      </c>
      <c r="F20" s="41"/>
      <c r="G20" s="41"/>
    </row>
    <row r="21" spans="1:7" ht="31.5">
      <c r="A21" s="2">
        <v>44064</v>
      </c>
      <c r="B21" s="3">
        <v>500</v>
      </c>
      <c r="C21" s="4" t="s">
        <v>10</v>
      </c>
      <c r="D21" s="7">
        <f>1465+69</f>
        <v>1534</v>
      </c>
      <c r="E21" s="8">
        <v>44022</v>
      </c>
      <c r="F21" s="31" t="s">
        <v>8</v>
      </c>
      <c r="G21" s="31" t="s">
        <v>0</v>
      </c>
    </row>
    <row r="22" spans="1:7" ht="31.5">
      <c r="A22" s="2">
        <v>44068</v>
      </c>
      <c r="B22" s="3">
        <v>1600</v>
      </c>
      <c r="C22" s="4" t="s">
        <v>10</v>
      </c>
      <c r="D22" s="7">
        <v>359</v>
      </c>
      <c r="E22" s="8">
        <v>44025</v>
      </c>
      <c r="F22" s="32"/>
      <c r="G22" s="32"/>
    </row>
    <row r="23" spans="1:7" ht="31.5">
      <c r="A23" s="2">
        <v>44069</v>
      </c>
      <c r="B23" s="3">
        <v>4000</v>
      </c>
      <c r="C23" s="4" t="s">
        <v>10</v>
      </c>
      <c r="D23" s="7">
        <v>3095</v>
      </c>
      <c r="E23" s="8">
        <v>44049</v>
      </c>
      <c r="F23" s="32"/>
      <c r="G23" s="32"/>
    </row>
    <row r="24" spans="1:7" ht="31.5">
      <c r="A24" s="2">
        <v>44070</v>
      </c>
      <c r="B24" s="3">
        <v>1800</v>
      </c>
      <c r="C24" s="4" t="s">
        <v>10</v>
      </c>
      <c r="D24" s="7">
        <v>1947</v>
      </c>
      <c r="E24" s="8">
        <v>44088</v>
      </c>
      <c r="F24" s="32"/>
      <c r="G24" s="32"/>
    </row>
    <row r="25" spans="1:7" ht="47.25">
      <c r="A25" s="2">
        <v>44071</v>
      </c>
      <c r="B25" s="3">
        <v>1050</v>
      </c>
      <c r="C25" s="4" t="s">
        <v>10</v>
      </c>
      <c r="D25" s="7">
        <v>2200</v>
      </c>
      <c r="E25" s="8">
        <v>44075</v>
      </c>
      <c r="F25" s="28" t="s">
        <v>32</v>
      </c>
      <c r="G25" s="28" t="s">
        <v>33</v>
      </c>
    </row>
    <row r="26" spans="1:7" ht="31.5">
      <c r="A26" s="2">
        <v>44074</v>
      </c>
      <c r="B26" s="3">
        <v>1700</v>
      </c>
      <c r="C26" s="4" t="s">
        <v>10</v>
      </c>
      <c r="D26" s="7">
        <v>6192.81</v>
      </c>
      <c r="E26" s="8">
        <v>44099</v>
      </c>
      <c r="F26" s="19" t="s">
        <v>14</v>
      </c>
      <c r="G26" s="19" t="s">
        <v>12</v>
      </c>
    </row>
    <row r="27" spans="1:7" ht="31.5">
      <c r="A27" s="2">
        <v>44075</v>
      </c>
      <c r="B27" s="3">
        <v>4400</v>
      </c>
      <c r="C27" s="4" t="s">
        <v>10</v>
      </c>
      <c r="D27" s="7">
        <v>2700</v>
      </c>
      <c r="E27" s="12">
        <v>44075</v>
      </c>
      <c r="F27" s="4" t="s">
        <v>34</v>
      </c>
      <c r="G27" s="4" t="s">
        <v>35</v>
      </c>
    </row>
    <row r="28" spans="1:7" ht="31.5">
      <c r="A28" s="2">
        <v>44076</v>
      </c>
      <c r="B28" s="3">
        <v>400</v>
      </c>
      <c r="C28" s="4" t="s">
        <v>10</v>
      </c>
      <c r="D28" s="7">
        <v>576.62</v>
      </c>
      <c r="E28" s="8">
        <v>44022</v>
      </c>
      <c r="F28" s="43" t="s">
        <v>15</v>
      </c>
      <c r="G28" s="43" t="s">
        <v>7</v>
      </c>
    </row>
    <row r="29" spans="1:7" ht="31.5">
      <c r="A29" s="2">
        <v>44077</v>
      </c>
      <c r="B29" s="3">
        <v>400</v>
      </c>
      <c r="C29" s="4" t="s">
        <v>10</v>
      </c>
      <c r="D29" s="7">
        <v>358.55</v>
      </c>
      <c r="E29" s="8">
        <v>44061</v>
      </c>
      <c r="F29" s="44"/>
      <c r="G29" s="44"/>
    </row>
    <row r="30" spans="1:7" ht="31.5">
      <c r="A30" s="2">
        <v>44078</v>
      </c>
      <c r="B30" s="3">
        <v>1550</v>
      </c>
      <c r="C30" s="4" t="s">
        <v>10</v>
      </c>
      <c r="D30" s="7">
        <v>358.55</v>
      </c>
      <c r="E30" s="8">
        <v>44078</v>
      </c>
      <c r="F30" s="29"/>
      <c r="G30" s="29"/>
    </row>
    <row r="31" spans="1:7" ht="31.5">
      <c r="A31" s="2">
        <v>44081</v>
      </c>
      <c r="B31" s="3">
        <v>5400</v>
      </c>
      <c r="C31" s="4" t="s">
        <v>10</v>
      </c>
      <c r="D31" s="7">
        <v>1750</v>
      </c>
      <c r="E31" s="12">
        <v>44049</v>
      </c>
      <c r="F31" s="38" t="s">
        <v>23</v>
      </c>
      <c r="G31" s="40" t="s">
        <v>24</v>
      </c>
    </row>
    <row r="32" spans="1:7" ht="31.5">
      <c r="A32" s="2">
        <v>44088</v>
      </c>
      <c r="B32" s="3">
        <v>3600</v>
      </c>
      <c r="C32" s="4" t="s">
        <v>10</v>
      </c>
      <c r="D32" s="7">
        <v>9625</v>
      </c>
      <c r="E32" s="12">
        <v>44075</v>
      </c>
      <c r="F32" s="39"/>
      <c r="G32" s="42"/>
    </row>
    <row r="33" spans="1:7" ht="31.5">
      <c r="A33" s="2">
        <v>44089</v>
      </c>
      <c r="B33" s="3">
        <v>400</v>
      </c>
      <c r="C33" s="4" t="s">
        <v>10</v>
      </c>
      <c r="D33" s="7">
        <v>15120</v>
      </c>
      <c r="E33" s="12">
        <v>44053</v>
      </c>
      <c r="F33" s="14" t="s">
        <v>25</v>
      </c>
      <c r="G33" s="14" t="s">
        <v>26</v>
      </c>
    </row>
    <row r="34" spans="1:7" ht="31.5">
      <c r="A34" s="2">
        <v>44091</v>
      </c>
      <c r="B34" s="3">
        <v>6900</v>
      </c>
      <c r="C34" s="4" t="s">
        <v>10</v>
      </c>
      <c r="D34" s="7">
        <v>1797</v>
      </c>
      <c r="E34" s="12">
        <v>44053</v>
      </c>
      <c r="F34" s="15" t="s">
        <v>30</v>
      </c>
      <c r="G34" s="36" t="s">
        <v>18</v>
      </c>
    </row>
    <row r="35" spans="1:7" ht="31.5">
      <c r="A35" s="9">
        <v>44091</v>
      </c>
      <c r="B35" s="10">
        <v>30000</v>
      </c>
      <c r="C35" s="4" t="s">
        <v>42</v>
      </c>
      <c r="D35" s="7">
        <v>1602</v>
      </c>
      <c r="E35" s="11">
        <v>44061</v>
      </c>
      <c r="F35" s="15" t="s">
        <v>31</v>
      </c>
      <c r="G35" s="37"/>
    </row>
    <row r="36" spans="1:7" ht="31.5">
      <c r="A36" s="9">
        <v>44091</v>
      </c>
      <c r="B36" s="10">
        <v>15000</v>
      </c>
      <c r="C36" s="4" t="s">
        <v>22</v>
      </c>
      <c r="D36" s="7">
        <v>12850</v>
      </c>
      <c r="E36" s="12">
        <v>44026</v>
      </c>
      <c r="F36" s="16" t="s">
        <v>28</v>
      </c>
      <c r="G36" s="17" t="s">
        <v>17</v>
      </c>
    </row>
    <row r="37" spans="1:7" ht="47.25">
      <c r="A37" s="9">
        <v>44095</v>
      </c>
      <c r="B37" s="10">
        <v>1300</v>
      </c>
      <c r="C37" s="4" t="s">
        <v>10</v>
      </c>
      <c r="D37" s="7">
        <v>30450</v>
      </c>
      <c r="E37" s="12">
        <v>44095</v>
      </c>
      <c r="F37" s="30" t="s">
        <v>27</v>
      </c>
      <c r="G37" s="17" t="s">
        <v>17</v>
      </c>
    </row>
    <row r="38" spans="1:7" ht="31.5">
      <c r="A38" s="2">
        <v>44096</v>
      </c>
      <c r="B38" s="3">
        <v>800</v>
      </c>
      <c r="C38" s="4" t="s">
        <v>10</v>
      </c>
      <c r="D38" s="7">
        <v>2130</v>
      </c>
      <c r="E38" s="12">
        <v>44068</v>
      </c>
      <c r="F38" s="19" t="s">
        <v>19</v>
      </c>
      <c r="G38" s="18" t="s">
        <v>29</v>
      </c>
    </row>
    <row r="39" spans="1:7" ht="31.5">
      <c r="A39" s="2">
        <v>44097</v>
      </c>
      <c r="B39" s="3">
        <v>500</v>
      </c>
      <c r="C39" s="4" t="s">
        <v>10</v>
      </c>
      <c r="D39" s="7">
        <f>9805</f>
        <v>9805</v>
      </c>
      <c r="E39" s="12">
        <v>44022</v>
      </c>
      <c r="F39" s="40" t="s">
        <v>16</v>
      </c>
      <c r="G39" s="33"/>
    </row>
    <row r="40" spans="1:7" ht="31.5">
      <c r="A40" s="2">
        <v>44098</v>
      </c>
      <c r="B40" s="3">
        <v>2000</v>
      </c>
      <c r="C40" s="4" t="s">
        <v>10</v>
      </c>
      <c r="D40" s="7">
        <v>2401</v>
      </c>
      <c r="E40" s="12">
        <v>44025</v>
      </c>
      <c r="F40" s="41"/>
      <c r="G40" s="34"/>
    </row>
    <row r="41" spans="1:7" ht="31.5">
      <c r="A41" s="2">
        <v>44102</v>
      </c>
      <c r="B41" s="3">
        <v>1300</v>
      </c>
      <c r="C41" s="4" t="s">
        <v>10</v>
      </c>
      <c r="D41" s="7">
        <f>4302+16408</f>
        <v>20710</v>
      </c>
      <c r="E41" s="12">
        <v>44049</v>
      </c>
      <c r="F41" s="41"/>
      <c r="G41" s="34"/>
    </row>
    <row r="42" spans="1:7" ht="31.5">
      <c r="A42" s="2">
        <v>44103</v>
      </c>
      <c r="B42" s="3">
        <v>1900</v>
      </c>
      <c r="C42" s="4" t="s">
        <v>10</v>
      </c>
      <c r="D42" s="7">
        <v>14807</v>
      </c>
      <c r="E42" s="12">
        <v>44071</v>
      </c>
      <c r="F42" s="41"/>
      <c r="G42" s="34"/>
    </row>
    <row r="43" spans="1:7" ht="31.5">
      <c r="A43" s="2">
        <v>44104</v>
      </c>
      <c r="B43" s="3">
        <v>1550</v>
      </c>
      <c r="C43" s="4" t="s">
        <v>10</v>
      </c>
      <c r="D43" s="7">
        <v>13033.56</v>
      </c>
      <c r="E43" s="12">
        <v>44088</v>
      </c>
      <c r="F43" s="41"/>
      <c r="G43" s="34"/>
    </row>
    <row r="44" spans="1:7" ht="15.75">
      <c r="A44" s="2"/>
      <c r="B44" s="3"/>
      <c r="C44" s="4"/>
      <c r="D44" s="7">
        <v>3</v>
      </c>
      <c r="E44" s="12">
        <v>44091</v>
      </c>
      <c r="F44" s="41"/>
      <c r="G44" s="35"/>
    </row>
    <row r="45" spans="1:7" ht="15.75">
      <c r="A45" s="2"/>
      <c r="B45" s="3"/>
      <c r="C45" s="4"/>
      <c r="D45" s="7">
        <v>9795.08</v>
      </c>
      <c r="E45" s="12">
        <v>44095</v>
      </c>
      <c r="F45" s="27" t="s">
        <v>36</v>
      </c>
      <c r="G45" s="17" t="s">
        <v>37</v>
      </c>
    </row>
    <row r="46" spans="1:7" ht="31.5">
      <c r="A46" s="2"/>
      <c r="B46" s="3"/>
      <c r="C46" s="4"/>
      <c r="D46" s="7">
        <v>1000</v>
      </c>
      <c r="E46" s="12">
        <v>44097</v>
      </c>
      <c r="F46" s="28" t="s">
        <v>38</v>
      </c>
      <c r="G46" s="17" t="s">
        <v>39</v>
      </c>
    </row>
    <row r="47" spans="1:7" ht="31.5">
      <c r="A47" s="2"/>
      <c r="B47" s="3"/>
      <c r="C47" s="4"/>
      <c r="D47" s="7">
        <v>800</v>
      </c>
      <c r="E47" s="12">
        <v>44091</v>
      </c>
      <c r="F47" s="28" t="s">
        <v>40</v>
      </c>
      <c r="G47" s="17" t="s">
        <v>41</v>
      </c>
    </row>
    <row r="48" spans="1:7" ht="31.5">
      <c r="A48" s="2"/>
      <c r="B48" s="3"/>
      <c r="C48" s="4"/>
      <c r="D48" s="7">
        <v>2280</v>
      </c>
      <c r="E48" s="12">
        <v>44097</v>
      </c>
      <c r="F48" s="28" t="s">
        <v>31</v>
      </c>
      <c r="G48" s="17" t="s">
        <v>18</v>
      </c>
    </row>
    <row r="49" spans="1:7" ht="15.75">
      <c r="A49" s="2"/>
      <c r="B49" s="3"/>
      <c r="C49" s="4"/>
      <c r="D49" s="10"/>
      <c r="E49" s="9"/>
      <c r="F49" s="26"/>
      <c r="G49" s="26"/>
    </row>
    <row r="50" spans="1:7" ht="15.75">
      <c r="A50" s="2"/>
      <c r="B50" s="3"/>
      <c r="C50" s="4"/>
      <c r="D50" s="24"/>
      <c r="E50" s="23"/>
      <c r="F50" s="23"/>
      <c r="G50" s="23"/>
    </row>
    <row r="51" spans="1:7" ht="15.75">
      <c r="A51" s="2"/>
      <c r="B51" s="3"/>
      <c r="C51" s="4"/>
      <c r="D51" s="25"/>
      <c r="E51" s="23"/>
      <c r="F51" s="23"/>
      <c r="G51" s="23"/>
    </row>
    <row r="52" spans="1:7" ht="19.5">
      <c r="A52" s="20"/>
      <c r="B52" s="21">
        <f>SUM(B3:B51)</f>
        <v>162089.62</v>
      </c>
      <c r="C52" s="20"/>
      <c r="D52" s="22">
        <f>SUM(D3:D51)</f>
        <v>171514.16999999998</v>
      </c>
      <c r="E52" s="13"/>
      <c r="F52" s="13"/>
      <c r="G52" s="13"/>
    </row>
  </sheetData>
  <sheetProtection/>
  <mergeCells count="15">
    <mergeCell ref="A1:C1"/>
    <mergeCell ref="D1:G1"/>
    <mergeCell ref="F3:F17"/>
    <mergeCell ref="G3:G17"/>
    <mergeCell ref="F18:F20"/>
    <mergeCell ref="G18:G20"/>
    <mergeCell ref="G21:G24"/>
    <mergeCell ref="G39:G44"/>
    <mergeCell ref="G34:G35"/>
    <mergeCell ref="F31:F32"/>
    <mergeCell ref="F39:F44"/>
    <mergeCell ref="G31:G32"/>
    <mergeCell ref="F28:F29"/>
    <mergeCell ref="G28:G29"/>
    <mergeCell ref="F21:F24"/>
  </mergeCells>
  <printOptions/>
  <pageMargins left="0" right="0" top="0.1574803149606299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2019-08-14T18:06:15Z</cp:lastPrinted>
  <dcterms:created xsi:type="dcterms:W3CDTF">2015-07-23T15:01:28Z</dcterms:created>
  <dcterms:modified xsi:type="dcterms:W3CDTF">2021-01-05T17:20:55Z</dcterms:modified>
  <cp:category/>
  <cp:version/>
  <cp:contentType/>
  <cp:contentStatus/>
</cp:coreProperties>
</file>