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3 квартал 2019 года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<sst xmlns="http://schemas.openxmlformats.org/spreadsheetml/2006/main" count="66" uniqueCount="29">
  <si>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Межрайонная ИФНС № 20 по Челябинской области</t>
  </si>
  <si>
    <t>ДОХОДЫ</t>
  </si>
  <si>
    <t>РАСХОДЫ</t>
  </si>
  <si>
    <t>Дата</t>
  </si>
  <si>
    <t>Сумма</t>
  </si>
  <si>
    <t>Наименование</t>
  </si>
  <si>
    <t>За что</t>
  </si>
  <si>
    <t>МБС (К) ОУ № 122 (школа 122)</t>
  </si>
  <si>
    <t>НДФЛ</t>
  </si>
  <si>
    <t>Филиал "Маяк" ПАО КБ "УБРиР"</t>
  </si>
  <si>
    <t>Добровольные пожертвования от физических лиц</t>
  </si>
  <si>
    <t>Банк "Снежинский" АО</t>
  </si>
  <si>
    <t>расчетно-кассовое обслуживание</t>
  </si>
  <si>
    <t>коммунальные услуги (доплата)</t>
  </si>
  <si>
    <t>ООО "Кафе "Снежинка"</t>
  </si>
  <si>
    <t>вознаграждение педагогам</t>
  </si>
  <si>
    <t>приобретение материалов</t>
  </si>
  <si>
    <t xml:space="preserve">услуги по организации питания </t>
  </si>
  <si>
    <t>транспортные расходы</t>
  </si>
  <si>
    <t>бухгалтерские и юридические услуги</t>
  </si>
  <si>
    <t>ООО "ЦКБУ-1"</t>
  </si>
  <si>
    <t>канцтовары</t>
  </si>
  <si>
    <t>ИП Старцев Вндрей Васильевич</t>
  </si>
  <si>
    <t>ИП Ляшев Вячеслав Анатольевич</t>
  </si>
  <si>
    <t>08.072019</t>
  </si>
  <si>
    <t>электролобзик</t>
  </si>
  <si>
    <t>программное обеспечение</t>
  </si>
  <si>
    <t>АО "ПФ "СКБ-Контур"</t>
  </si>
  <si>
    <t>ИП Порошин Андрей Николаевич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</si>
</sst>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0" fillId="0" borderId="10" xfId="0" applyFont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wrapText="1"/>
    </xf>
    <xf numFmtId="0" fontId="42" fillId="0" borderId="11" xfId="0" applyFont="1" applyBorder="1" applyAlignment="1">
      <alignment wrapText="1"/>
    </xf>
    <xf numFmtId="0" fontId="43" fillId="34" borderId="10" xfId="0" applyFont="1" applyFill="1" applyBorder="1" applyAlignment="1">
      <alignment horizontal="center"/>
    </xf>
    <xf numFmtId="4" fontId="4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3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3">
      <selection activeCell="G28" sqref="G28:G30"/>
    </sheetView>
  </sheetViews>
  <sheetFormatPr defaultColWidth="9.140625" defaultRowHeight="15"/>
  <cols>
    <col min="1" max="1" width="13.421875" style="0" customWidth="1"/>
    <col min="2" max="2" width="13.7109375" style="0" customWidth="1"/>
    <col min="3" max="3" width="37.57421875" style="0" customWidth="1"/>
    <col min="4" max="4" width="14.28125" style="0" customWidth="1"/>
    <col min="5" max="5" width="12.28125" style="0" customWidth="1"/>
    <col min="6" max="6" width="23.421875" style="0" customWidth="1"/>
    <col min="7" max="7" width="29.140625" style="0" customWidth="1"/>
  </cols>
  <sheetData>
    <row r="1" spans="1:7" ht="15.75">
      <c r="A1" s="28" t="s">
        <v>1</v>
      </c>
      <c r="B1" s="28"/>
      <c r="C1" s="28"/>
      <c r="D1" s="28" t="s">
        <v>2</v>
      </c>
      <c r="E1" s="28"/>
      <c r="F1" s="28"/>
      <c r="G1" s="28"/>
    </row>
    <row r="2" spans="1:7" ht="15.75">
      <c r="A2" s="3" t="s">
        <v>3</v>
      </c>
      <c r="B2" s="3" t="s">
        <v>4</v>
      </c>
      <c r="C2" s="3" t="s">
        <v>5</v>
      </c>
      <c r="D2" s="3" t="s">
        <v>4</v>
      </c>
      <c r="E2" s="3" t="s">
        <v>3</v>
      </c>
      <c r="F2" s="3" t="s">
        <v>6</v>
      </c>
      <c r="G2" s="3" t="s">
        <v>5</v>
      </c>
    </row>
    <row r="3" spans="1:7" ht="31.5">
      <c r="A3" s="4">
        <v>43648</v>
      </c>
      <c r="B3" s="5">
        <v>400</v>
      </c>
      <c r="C3" s="6" t="s">
        <v>10</v>
      </c>
      <c r="D3" s="7">
        <v>220</v>
      </c>
      <c r="E3" s="8">
        <v>43649</v>
      </c>
      <c r="F3" s="33" t="s">
        <v>12</v>
      </c>
      <c r="G3" s="33" t="s">
        <v>9</v>
      </c>
    </row>
    <row r="4" spans="1:7" ht="31.5">
      <c r="A4" s="4">
        <v>43651</v>
      </c>
      <c r="B4" s="5">
        <v>400</v>
      </c>
      <c r="C4" s="6" t="s">
        <v>10</v>
      </c>
      <c r="D4" s="9">
        <v>100</v>
      </c>
      <c r="E4" s="10">
        <v>43650</v>
      </c>
      <c r="F4" s="34"/>
      <c r="G4" s="35"/>
    </row>
    <row r="5" spans="1:7" ht="31.5">
      <c r="A5" s="11" t="s">
        <v>24</v>
      </c>
      <c r="B5" s="12">
        <v>4400</v>
      </c>
      <c r="C5" s="6" t="s">
        <v>10</v>
      </c>
      <c r="D5" s="9">
        <v>200</v>
      </c>
      <c r="E5" s="10">
        <v>43651</v>
      </c>
      <c r="F5" s="34"/>
      <c r="G5" s="35"/>
    </row>
    <row r="6" spans="1:7" ht="31.5">
      <c r="A6" s="4">
        <v>43655</v>
      </c>
      <c r="B6" s="5">
        <v>2000</v>
      </c>
      <c r="C6" s="6" t="s">
        <v>10</v>
      </c>
      <c r="D6" s="9">
        <v>75</v>
      </c>
      <c r="E6" s="10">
        <v>43665</v>
      </c>
      <c r="F6" s="34"/>
      <c r="G6" s="35"/>
    </row>
    <row r="7" spans="1:7" ht="31.5">
      <c r="A7" s="4">
        <v>43657</v>
      </c>
      <c r="B7" s="5">
        <v>400</v>
      </c>
      <c r="C7" s="6" t="s">
        <v>10</v>
      </c>
      <c r="D7" s="9">
        <f>220+75</f>
        <v>295</v>
      </c>
      <c r="E7" s="10">
        <v>43682</v>
      </c>
      <c r="F7" s="34"/>
      <c r="G7" s="35"/>
    </row>
    <row r="8" spans="1:7" ht="31.5">
      <c r="A8" s="4">
        <v>43661</v>
      </c>
      <c r="B8" s="5">
        <v>400</v>
      </c>
      <c r="C8" s="6" t="s">
        <v>10</v>
      </c>
      <c r="D8" s="9">
        <v>200</v>
      </c>
      <c r="E8" s="10">
        <v>43684</v>
      </c>
      <c r="F8" s="34"/>
      <c r="G8" s="35"/>
    </row>
    <row r="9" spans="1:7" ht="31.5">
      <c r="A9" s="11">
        <v>43662</v>
      </c>
      <c r="B9" s="12">
        <v>5400</v>
      </c>
      <c r="C9" s="6" t="s">
        <v>10</v>
      </c>
      <c r="D9" s="9">
        <v>100</v>
      </c>
      <c r="E9" s="10">
        <v>43689</v>
      </c>
      <c r="F9" s="34"/>
      <c r="G9" s="35"/>
    </row>
    <row r="10" spans="1:7" ht="31.5">
      <c r="A10" s="4">
        <v>43663</v>
      </c>
      <c r="B10" s="5">
        <v>1000</v>
      </c>
      <c r="C10" s="6" t="s">
        <v>10</v>
      </c>
      <c r="D10" s="9">
        <f>220+50</f>
        <v>270</v>
      </c>
      <c r="E10" s="10">
        <v>43712</v>
      </c>
      <c r="F10" s="34"/>
      <c r="G10" s="35"/>
    </row>
    <row r="11" spans="1:7" ht="31.5">
      <c r="A11" s="4">
        <v>43663</v>
      </c>
      <c r="B11" s="5">
        <v>6000</v>
      </c>
      <c r="C11" s="6" t="s">
        <v>10</v>
      </c>
      <c r="D11" s="9">
        <v>200</v>
      </c>
      <c r="E11" s="10">
        <v>43714</v>
      </c>
      <c r="F11" s="34"/>
      <c r="G11" s="35"/>
    </row>
    <row r="12" spans="1:7" ht="31.5">
      <c r="A12" s="4">
        <v>43668</v>
      </c>
      <c r="B12" s="5">
        <v>3200</v>
      </c>
      <c r="C12" s="6" t="s">
        <v>10</v>
      </c>
      <c r="D12" s="9">
        <v>25</v>
      </c>
      <c r="E12" s="10">
        <v>43724</v>
      </c>
      <c r="F12" s="34"/>
      <c r="G12" s="35"/>
    </row>
    <row r="13" spans="1:7" ht="31.5">
      <c r="A13" s="4">
        <v>43669</v>
      </c>
      <c r="B13" s="5">
        <v>400</v>
      </c>
      <c r="C13" s="6" t="s">
        <v>10</v>
      </c>
      <c r="D13" s="9">
        <v>125</v>
      </c>
      <c r="E13" s="10">
        <v>43728</v>
      </c>
      <c r="F13" s="34"/>
      <c r="G13" s="35"/>
    </row>
    <row r="14" spans="1:7" ht="31.5">
      <c r="A14" s="4">
        <v>43671</v>
      </c>
      <c r="B14" s="5">
        <v>1200</v>
      </c>
      <c r="C14" s="6" t="s">
        <v>10</v>
      </c>
      <c r="D14" s="9">
        <v>50</v>
      </c>
      <c r="E14" s="10">
        <v>43731</v>
      </c>
      <c r="F14" s="34"/>
      <c r="G14" s="35"/>
    </row>
    <row r="15" spans="1:7" ht="31.5">
      <c r="A15" s="4">
        <v>43672</v>
      </c>
      <c r="B15" s="5">
        <v>400</v>
      </c>
      <c r="C15" s="6" t="s">
        <v>10</v>
      </c>
      <c r="D15" s="9">
        <v>100</v>
      </c>
      <c r="E15" s="10">
        <v>43672</v>
      </c>
      <c r="F15" s="36" t="s">
        <v>12</v>
      </c>
      <c r="G15" s="39" t="s">
        <v>11</v>
      </c>
    </row>
    <row r="16" spans="1:7" ht="31.5">
      <c r="A16" s="4">
        <v>43682</v>
      </c>
      <c r="B16" s="5">
        <v>2400</v>
      </c>
      <c r="C16" s="6" t="s">
        <v>10</v>
      </c>
      <c r="D16" s="9">
        <v>100</v>
      </c>
      <c r="E16" s="10">
        <v>43704</v>
      </c>
      <c r="F16" s="37"/>
      <c r="G16" s="40"/>
    </row>
    <row r="17" spans="1:7" ht="31.5">
      <c r="A17" s="4">
        <v>43696</v>
      </c>
      <c r="B17" s="5">
        <v>1000</v>
      </c>
      <c r="C17" s="6" t="s">
        <v>10</v>
      </c>
      <c r="D17" s="9">
        <v>100</v>
      </c>
      <c r="E17" s="10">
        <v>43734</v>
      </c>
      <c r="F17" s="38"/>
      <c r="G17" s="41"/>
    </row>
    <row r="18" spans="1:7" ht="31.5">
      <c r="A18" s="4">
        <v>43711</v>
      </c>
      <c r="B18" s="5">
        <v>800</v>
      </c>
      <c r="C18" s="6" t="s">
        <v>10</v>
      </c>
      <c r="D18" s="9">
        <v>2235</v>
      </c>
      <c r="E18" s="10">
        <v>43650</v>
      </c>
      <c r="F18" s="25" t="s">
        <v>8</v>
      </c>
      <c r="G18" s="25" t="s">
        <v>0</v>
      </c>
    </row>
    <row r="19" spans="1:7" ht="31.5">
      <c r="A19" s="4">
        <v>43711</v>
      </c>
      <c r="B19" s="5">
        <v>1500</v>
      </c>
      <c r="C19" s="6" t="s">
        <v>10</v>
      </c>
      <c r="D19" s="9">
        <v>539</v>
      </c>
      <c r="E19" s="10">
        <v>43665</v>
      </c>
      <c r="F19" s="42"/>
      <c r="G19" s="44"/>
    </row>
    <row r="20" spans="1:7" ht="31.5">
      <c r="A20" s="4">
        <v>43717</v>
      </c>
      <c r="B20" s="5">
        <v>21050</v>
      </c>
      <c r="C20" s="6" t="s">
        <v>10</v>
      </c>
      <c r="D20" s="9">
        <v>2146</v>
      </c>
      <c r="E20" s="10">
        <v>43684</v>
      </c>
      <c r="F20" s="42"/>
      <c r="G20" s="44"/>
    </row>
    <row r="21" spans="1:7" ht="31.5">
      <c r="A21" s="4">
        <v>43718</v>
      </c>
      <c r="B21" s="5">
        <v>400</v>
      </c>
      <c r="C21" s="6" t="s">
        <v>10</v>
      </c>
      <c r="D21" s="9">
        <v>1717</v>
      </c>
      <c r="E21" s="10">
        <v>43689</v>
      </c>
      <c r="F21" s="42"/>
      <c r="G21" s="44"/>
    </row>
    <row r="22" spans="1:7" ht="31.5">
      <c r="A22" s="4">
        <v>43719</v>
      </c>
      <c r="B22" s="5">
        <v>800</v>
      </c>
      <c r="C22" s="6" t="s">
        <v>10</v>
      </c>
      <c r="D22" s="9">
        <v>2737</v>
      </c>
      <c r="E22" s="10">
        <v>43728</v>
      </c>
      <c r="F22" s="43"/>
      <c r="G22" s="45"/>
    </row>
    <row r="23" spans="1:7" ht="31.5">
      <c r="A23" s="4">
        <v>43720</v>
      </c>
      <c r="B23" s="5">
        <v>1000</v>
      </c>
      <c r="C23" s="6" t="s">
        <v>10</v>
      </c>
      <c r="D23" s="9">
        <v>7000</v>
      </c>
      <c r="E23" s="14">
        <v>43665</v>
      </c>
      <c r="F23" s="18" t="s">
        <v>19</v>
      </c>
      <c r="G23" s="18" t="s">
        <v>20</v>
      </c>
    </row>
    <row r="24" spans="1:7" ht="31.5">
      <c r="A24" s="4">
        <v>43720</v>
      </c>
      <c r="B24" s="5">
        <v>5000</v>
      </c>
      <c r="C24" s="6" t="s">
        <v>10</v>
      </c>
      <c r="D24" s="9">
        <v>1400</v>
      </c>
      <c r="E24" s="14">
        <v>43689</v>
      </c>
      <c r="F24" s="19" t="s">
        <v>17</v>
      </c>
      <c r="G24" s="24" t="s">
        <v>14</v>
      </c>
    </row>
    <row r="25" spans="1:7" ht="31.5">
      <c r="A25" s="4">
        <v>43721</v>
      </c>
      <c r="B25" s="5">
        <v>2800</v>
      </c>
      <c r="C25" s="6" t="s">
        <v>10</v>
      </c>
      <c r="D25" s="9">
        <v>4224</v>
      </c>
      <c r="E25" s="13">
        <v>43731</v>
      </c>
      <c r="F25" s="18" t="s">
        <v>26</v>
      </c>
      <c r="G25" s="18" t="s">
        <v>27</v>
      </c>
    </row>
    <row r="26" spans="1:7" ht="31.5">
      <c r="A26" s="4">
        <v>43724</v>
      </c>
      <c r="B26" s="5">
        <v>1600</v>
      </c>
      <c r="C26" s="6" t="s">
        <v>10</v>
      </c>
      <c r="D26" s="9">
        <v>4500</v>
      </c>
      <c r="E26" s="14">
        <v>43689</v>
      </c>
      <c r="F26" s="22" t="s">
        <v>18</v>
      </c>
      <c r="G26" s="23" t="s">
        <v>23</v>
      </c>
    </row>
    <row r="27" spans="1:7" ht="31.5">
      <c r="A27" s="4">
        <v>43725</v>
      </c>
      <c r="B27" s="5">
        <v>3100</v>
      </c>
      <c r="C27" s="6" t="s">
        <v>10</v>
      </c>
      <c r="D27" s="9">
        <v>360</v>
      </c>
      <c r="E27" s="14">
        <v>43689</v>
      </c>
      <c r="F27" s="22" t="s">
        <v>16</v>
      </c>
      <c r="G27" s="23" t="s">
        <v>28</v>
      </c>
    </row>
    <row r="28" spans="1:7" ht="31.5">
      <c r="A28" s="4">
        <v>43726</v>
      </c>
      <c r="B28" s="5">
        <v>900</v>
      </c>
      <c r="C28" s="6" t="s">
        <v>10</v>
      </c>
      <c r="D28" s="9">
        <v>370.8</v>
      </c>
      <c r="E28" s="14">
        <v>43689</v>
      </c>
      <c r="F28" s="20" t="s">
        <v>21</v>
      </c>
      <c r="G28" s="25" t="s">
        <v>22</v>
      </c>
    </row>
    <row r="29" spans="1:7" ht="31.5">
      <c r="A29" s="4">
        <v>43727</v>
      </c>
      <c r="B29" s="5">
        <v>4400</v>
      </c>
      <c r="C29" s="6" t="s">
        <v>10</v>
      </c>
      <c r="D29" s="9">
        <v>1550</v>
      </c>
      <c r="E29" s="14">
        <v>43712</v>
      </c>
      <c r="F29" s="20" t="s">
        <v>25</v>
      </c>
      <c r="G29" s="26"/>
    </row>
    <row r="30" spans="1:7" ht="31.5">
      <c r="A30" s="4">
        <v>43728</v>
      </c>
      <c r="B30" s="5">
        <v>3500</v>
      </c>
      <c r="C30" s="6" t="s">
        <v>10</v>
      </c>
      <c r="D30" s="9">
        <v>693</v>
      </c>
      <c r="E30" s="14">
        <v>43731</v>
      </c>
      <c r="F30" s="18" t="s">
        <v>21</v>
      </c>
      <c r="G30" s="27"/>
    </row>
    <row r="31" spans="1:7" ht="31.5">
      <c r="A31" s="4">
        <v>43731</v>
      </c>
      <c r="B31" s="5">
        <v>7600</v>
      </c>
      <c r="C31" s="6" t="s">
        <v>10</v>
      </c>
      <c r="D31" s="9">
        <v>480.8</v>
      </c>
      <c r="E31" s="10">
        <v>43650</v>
      </c>
      <c r="F31" s="25" t="s">
        <v>13</v>
      </c>
      <c r="G31" s="29" t="s">
        <v>7</v>
      </c>
    </row>
    <row r="32" spans="1:7" ht="31.5">
      <c r="A32" s="11">
        <v>43732</v>
      </c>
      <c r="B32" s="12">
        <v>7100</v>
      </c>
      <c r="C32" s="6" t="s">
        <v>10</v>
      </c>
      <c r="D32" s="9">
        <v>620.08</v>
      </c>
      <c r="E32" s="10">
        <v>43712</v>
      </c>
      <c r="F32" s="26"/>
      <c r="G32" s="30"/>
    </row>
    <row r="33" spans="1:7" ht="31.5">
      <c r="A33" s="11">
        <v>43734</v>
      </c>
      <c r="B33" s="12">
        <v>3050</v>
      </c>
      <c r="C33" s="6" t="s">
        <v>10</v>
      </c>
      <c r="D33" s="9">
        <v>620.08</v>
      </c>
      <c r="E33" s="10">
        <v>43724</v>
      </c>
      <c r="F33" s="27"/>
      <c r="G33" s="30"/>
    </row>
    <row r="34" spans="1:7" ht="31.5">
      <c r="A34" s="11">
        <v>43735</v>
      </c>
      <c r="B34" s="12">
        <v>400</v>
      </c>
      <c r="C34" s="6" t="s">
        <v>10</v>
      </c>
      <c r="D34" s="9">
        <v>14957.5</v>
      </c>
      <c r="E34" s="14">
        <v>43650</v>
      </c>
      <c r="F34" s="31" t="s">
        <v>15</v>
      </c>
      <c r="G34" s="21"/>
    </row>
    <row r="35" spans="1:7" ht="31.5">
      <c r="A35" s="4">
        <v>43738</v>
      </c>
      <c r="B35" s="5">
        <v>2100</v>
      </c>
      <c r="C35" s="6" t="s">
        <v>10</v>
      </c>
      <c r="D35" s="9">
        <v>3601</v>
      </c>
      <c r="E35" s="14">
        <v>43665</v>
      </c>
      <c r="F35" s="32"/>
      <c r="G35" s="15"/>
    </row>
    <row r="36" spans="1:7" ht="15.75">
      <c r="A36" s="4"/>
      <c r="B36" s="5"/>
      <c r="C36" s="6"/>
      <c r="D36" s="9">
        <v>14356.5</v>
      </c>
      <c r="E36" s="14">
        <v>43684</v>
      </c>
      <c r="F36" s="32"/>
      <c r="G36" s="18"/>
    </row>
    <row r="37" spans="1:7" ht="15.75">
      <c r="A37" s="4"/>
      <c r="B37" s="5"/>
      <c r="C37" s="6"/>
      <c r="D37" s="9">
        <v>11485.52</v>
      </c>
      <c r="E37" s="14">
        <v>43689</v>
      </c>
      <c r="F37" s="32"/>
      <c r="G37" s="46"/>
    </row>
    <row r="38" spans="1:7" ht="15.75">
      <c r="A38" s="4"/>
      <c r="B38" s="5"/>
      <c r="C38" s="6"/>
      <c r="D38" s="9">
        <v>18308</v>
      </c>
      <c r="E38" s="14">
        <v>43728</v>
      </c>
      <c r="F38" s="32"/>
      <c r="G38" s="34"/>
    </row>
    <row r="39" spans="1:7" ht="15.75">
      <c r="A39" s="16"/>
      <c r="B39" s="17">
        <f>SUM(B3:B38)</f>
        <v>96100</v>
      </c>
      <c r="C39" s="16"/>
      <c r="D39" s="17">
        <f>SUM(D3:D38)</f>
        <v>96061.28000000001</v>
      </c>
      <c r="E39" s="16"/>
      <c r="F39" s="16"/>
      <c r="G39" s="16"/>
    </row>
    <row r="41" spans="2:4" ht="15">
      <c r="B41" s="1"/>
      <c r="D41" s="1"/>
    </row>
    <row r="42" spans="2:4" ht="15">
      <c r="B42" s="2"/>
      <c r="D42" s="2"/>
    </row>
  </sheetData>
  <sheetProtection/>
  <mergeCells count="13">
    <mergeCell ref="G18:G22"/>
    <mergeCell ref="G28:G30"/>
    <mergeCell ref="G37:G38"/>
    <mergeCell ref="F31:F33"/>
    <mergeCell ref="A1:C1"/>
    <mergeCell ref="D1:G1"/>
    <mergeCell ref="G31:G33"/>
    <mergeCell ref="F34:F38"/>
    <mergeCell ref="F3:F14"/>
    <mergeCell ref="G3:G14"/>
    <mergeCell ref="F15:F17"/>
    <mergeCell ref="G15:G17"/>
    <mergeCell ref="F18:F22"/>
  </mergeCells>
  <printOptions/>
  <pageMargins left="0" right="0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2019-08-14T18:06:15Z</cp:lastPrinted>
  <dcterms:created xsi:type="dcterms:W3CDTF">2015-07-23T15:01:28Z</dcterms:created>
  <dcterms:modified xsi:type="dcterms:W3CDTF">2020-03-30T13:35:16Z</dcterms:modified>
  <cp:category/>
  <cp:version/>
  <cp:contentType/>
  <cp:contentStatus/>
</cp:coreProperties>
</file>