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1 квартал 2020 года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<sst xmlns="http://schemas.openxmlformats.org/spreadsheetml/2006/main" count="89" uniqueCount="37">
  <si>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</si>
  <si>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</si>
  <si>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</si>
  <si>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</si>
  <si>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</si>
  <si>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</si>
  <si>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</si>
  <si>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</si>
  <si>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НДФЛ</t>
  </si>
  <si>
    <t>Филиал "Маяк" ПАО КБ "УБРиР"</t>
  </si>
  <si>
    <t>Добровольные пожертвования от физических лиц</t>
  </si>
  <si>
    <t>Банк "Снежинский" АО</t>
  </si>
  <si>
    <t>ИП Кондрачук Мария Сергеевна</t>
  </si>
  <si>
    <t>расчетно-кассовое обслуживание</t>
  </si>
  <si>
    <t>электроматериалы</t>
  </si>
  <si>
    <t>коммунальные услуги (доплата)</t>
  </si>
  <si>
    <t>вознаграждение педагогам</t>
  </si>
  <si>
    <t>транспортные расходы</t>
  </si>
  <si>
    <t>канцтовары</t>
  </si>
  <si>
    <t>ИП Бахарев Андрей Валерьевич</t>
  </si>
  <si>
    <t>ООО "Информационные решения</t>
  </si>
  <si>
    <t>страховые взносы в ПФР РФ</t>
  </si>
  <si>
    <t>ИП Старцев Андрей Васильевич</t>
  </si>
  <si>
    <t>АО "Трансэнерго"</t>
  </si>
  <si>
    <t>АНО ДО "Синара"</t>
  </si>
  <si>
    <t>Авансовый отчет (командировка в г.Москва в Фонд Президентских грантов)</t>
  </si>
  <si>
    <t>дезинфицирующие средства</t>
  </si>
  <si>
    <t>ООО "Новая больница"</t>
  </si>
  <si>
    <t>приобретение кружек</t>
  </si>
  <si>
    <t>ООО "ГРС"</t>
  </si>
  <si>
    <t>доплата за швейную машинку</t>
  </si>
  <si>
    <t>ИП Ладыжникова Ольга Алексеевна</t>
  </si>
  <si>
    <t>оплата за картриджи</t>
  </si>
  <si>
    <t>оплата за организацию питания</t>
  </si>
  <si>
    <t>ООО "Школьное питание"</t>
  </si>
  <si>
    <t>возврат неиспользованных средств</t>
  </si>
  <si>
    <t>АНО "Центр поддержки территориального развития атомной отрасли"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</si>
</sst>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4" fontId="45" fillId="33" borderId="10" xfId="0" applyNumberFormat="1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/>
    </xf>
    <xf numFmtId="0" fontId="50" fillId="34" borderId="1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4" fontId="5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5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8">
      <selection activeCell="C34" sqref="C34"/>
    </sheetView>
  </sheetViews>
  <sheetFormatPr defaultColWidth="9.140625" defaultRowHeight="15"/>
  <cols>
    <col min="1" max="1" width="13.421875" style="0" customWidth="1"/>
    <col min="2" max="2" width="15.8515625" style="0" customWidth="1"/>
    <col min="3" max="3" width="37.57421875" style="0" customWidth="1"/>
    <col min="4" max="4" width="14.28125" style="0" customWidth="1"/>
    <col min="5" max="5" width="12.28125" style="0" customWidth="1"/>
    <col min="6" max="6" width="23.421875" style="0" customWidth="1"/>
    <col min="7" max="7" width="29.140625" style="0" customWidth="1"/>
  </cols>
  <sheetData>
    <row r="1" spans="1:7" ht="15.75">
      <c r="A1" s="36" t="s">
        <v>1</v>
      </c>
      <c r="B1" s="36"/>
      <c r="C1" s="36"/>
      <c r="D1" s="36" t="s">
        <v>2</v>
      </c>
      <c r="E1" s="36"/>
      <c r="F1" s="36"/>
      <c r="G1" s="36"/>
    </row>
    <row r="2" spans="1:7" ht="15.75">
      <c r="A2" s="1" t="s">
        <v>3</v>
      </c>
      <c r="B2" s="1" t="s">
        <v>4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5</v>
      </c>
    </row>
    <row r="3" spans="1:7" ht="31.5">
      <c r="A3" s="2">
        <v>43839</v>
      </c>
      <c r="B3" s="3">
        <v>8400</v>
      </c>
      <c r="C3" s="4" t="s">
        <v>10</v>
      </c>
      <c r="D3" s="5">
        <v>220</v>
      </c>
      <c r="E3" s="6">
        <v>43843</v>
      </c>
      <c r="F3" s="37" t="s">
        <v>13</v>
      </c>
      <c r="G3" s="37" t="s">
        <v>9</v>
      </c>
    </row>
    <row r="4" spans="1:7" ht="31.5">
      <c r="A4" s="2">
        <v>43840</v>
      </c>
      <c r="B4" s="3">
        <v>8970</v>
      </c>
      <c r="C4" s="4" t="s">
        <v>10</v>
      </c>
      <c r="D4" s="7">
        <v>200</v>
      </c>
      <c r="E4" s="8">
        <v>43845</v>
      </c>
      <c r="F4" s="38"/>
      <c r="G4" s="39"/>
    </row>
    <row r="5" spans="1:7" ht="31.5">
      <c r="A5" s="9">
        <v>43843</v>
      </c>
      <c r="B5" s="10">
        <v>1200</v>
      </c>
      <c r="C5" s="4" t="s">
        <v>10</v>
      </c>
      <c r="D5" s="7">
        <v>125</v>
      </c>
      <c r="E5" s="8">
        <v>43850</v>
      </c>
      <c r="F5" s="38"/>
      <c r="G5" s="39"/>
    </row>
    <row r="6" spans="1:7" ht="31.5">
      <c r="A6" s="2">
        <v>43844</v>
      </c>
      <c r="B6" s="3">
        <v>2000</v>
      </c>
      <c r="C6" s="4" t="s">
        <v>10</v>
      </c>
      <c r="D6" s="7">
        <v>25</v>
      </c>
      <c r="E6" s="8">
        <v>43854</v>
      </c>
      <c r="F6" s="38"/>
      <c r="G6" s="40"/>
    </row>
    <row r="7" spans="1:7" ht="31.5">
      <c r="A7" s="2">
        <v>43845</v>
      </c>
      <c r="B7" s="3">
        <v>1000</v>
      </c>
      <c r="C7" s="4" t="s">
        <v>10</v>
      </c>
      <c r="D7" s="7">
        <v>50</v>
      </c>
      <c r="E7" s="8">
        <v>43857</v>
      </c>
      <c r="F7" s="38"/>
      <c r="G7" s="40"/>
    </row>
    <row r="8" spans="1:7" ht="31.5">
      <c r="A8" s="2">
        <v>43846</v>
      </c>
      <c r="B8" s="3">
        <v>4800</v>
      </c>
      <c r="C8" s="4" t="s">
        <v>10</v>
      </c>
      <c r="D8" s="7">
        <v>130</v>
      </c>
      <c r="E8" s="8">
        <v>43865</v>
      </c>
      <c r="F8" s="38"/>
      <c r="G8" s="40"/>
    </row>
    <row r="9" spans="1:7" ht="31.5">
      <c r="A9" s="9">
        <v>43850</v>
      </c>
      <c r="B9" s="10">
        <v>1400</v>
      </c>
      <c r="C9" s="4" t="s">
        <v>10</v>
      </c>
      <c r="D9" s="7">
        <v>220</v>
      </c>
      <c r="E9" s="8">
        <v>43866</v>
      </c>
      <c r="F9" s="32"/>
      <c r="G9" s="41"/>
    </row>
    <row r="10" spans="1:7" ht="31.5">
      <c r="A10" s="2">
        <v>43851</v>
      </c>
      <c r="B10" s="3">
        <v>900</v>
      </c>
      <c r="C10" s="4" t="s">
        <v>10</v>
      </c>
      <c r="D10" s="7">
        <v>200</v>
      </c>
      <c r="E10" s="8">
        <v>43868</v>
      </c>
      <c r="F10" s="32"/>
      <c r="G10" s="41"/>
    </row>
    <row r="11" spans="1:7" ht="31.5">
      <c r="A11" s="2">
        <v>43852</v>
      </c>
      <c r="B11" s="3">
        <v>2400</v>
      </c>
      <c r="C11" s="4" t="s">
        <v>10</v>
      </c>
      <c r="D11" s="7">
        <v>26</v>
      </c>
      <c r="E11" s="8">
        <v>43872</v>
      </c>
      <c r="F11" s="32"/>
      <c r="G11" s="41"/>
    </row>
    <row r="12" spans="1:7" ht="31.5">
      <c r="A12" s="2">
        <v>43853</v>
      </c>
      <c r="B12" s="3">
        <v>2400</v>
      </c>
      <c r="C12" s="4" t="s">
        <v>10</v>
      </c>
      <c r="D12" s="7">
        <v>182</v>
      </c>
      <c r="E12" s="8">
        <v>43879</v>
      </c>
      <c r="F12" s="32"/>
      <c r="G12" s="41"/>
    </row>
    <row r="13" spans="1:7" ht="15.75">
      <c r="A13" s="2">
        <v>43853</v>
      </c>
      <c r="B13" s="3">
        <v>7000</v>
      </c>
      <c r="C13" s="4" t="s">
        <v>24</v>
      </c>
      <c r="D13" s="7">
        <v>26</v>
      </c>
      <c r="E13" s="8">
        <v>43893</v>
      </c>
      <c r="F13" s="32"/>
      <c r="G13" s="41"/>
    </row>
    <row r="14" spans="1:7" ht="31.5">
      <c r="A14" s="2">
        <v>43854</v>
      </c>
      <c r="B14" s="3">
        <v>3200</v>
      </c>
      <c r="C14" s="4" t="s">
        <v>10</v>
      </c>
      <c r="D14" s="7">
        <f>220+182</f>
        <v>402</v>
      </c>
      <c r="E14" s="8">
        <v>43894</v>
      </c>
      <c r="F14" s="32"/>
      <c r="G14" s="41"/>
    </row>
    <row r="15" spans="1:7" ht="31.5">
      <c r="A15" s="2">
        <v>43857</v>
      </c>
      <c r="B15" s="3">
        <v>13300</v>
      </c>
      <c r="C15" s="4" t="s">
        <v>10</v>
      </c>
      <c r="D15" s="7">
        <f>26+200</f>
        <v>226</v>
      </c>
      <c r="E15" s="8">
        <v>43896</v>
      </c>
      <c r="F15" s="32"/>
      <c r="G15" s="41"/>
    </row>
    <row r="16" spans="1:7" ht="31.5">
      <c r="A16" s="2">
        <v>43858</v>
      </c>
      <c r="B16" s="3">
        <v>3500</v>
      </c>
      <c r="C16" s="4" t="s">
        <v>10</v>
      </c>
      <c r="D16" s="7">
        <v>182</v>
      </c>
      <c r="E16" s="8">
        <v>43908</v>
      </c>
      <c r="F16" s="32"/>
      <c r="G16" s="41"/>
    </row>
    <row r="17" spans="1:7" ht="31.5">
      <c r="A17" s="2">
        <v>43859</v>
      </c>
      <c r="B17" s="3">
        <v>800</v>
      </c>
      <c r="C17" s="4" t="s">
        <v>10</v>
      </c>
      <c r="D17" s="7">
        <v>52</v>
      </c>
      <c r="E17" s="8">
        <v>43915</v>
      </c>
      <c r="F17" s="32"/>
      <c r="G17" s="41"/>
    </row>
    <row r="18" spans="1:7" ht="31.5">
      <c r="A18" s="2">
        <v>43860</v>
      </c>
      <c r="B18" s="3">
        <v>4400</v>
      </c>
      <c r="C18" s="4" t="s">
        <v>10</v>
      </c>
      <c r="D18" s="7">
        <f>100+400</f>
        <v>500</v>
      </c>
      <c r="E18" s="8">
        <v>43858</v>
      </c>
      <c r="F18" s="25" t="s">
        <v>13</v>
      </c>
      <c r="G18" s="25" t="s">
        <v>11</v>
      </c>
    </row>
    <row r="19" spans="1:7" ht="31.5">
      <c r="A19" s="2">
        <v>43861</v>
      </c>
      <c r="B19" s="3">
        <v>400</v>
      </c>
      <c r="C19" s="4" t="s">
        <v>10</v>
      </c>
      <c r="D19" s="7">
        <v>100</v>
      </c>
      <c r="E19" s="8">
        <v>43887</v>
      </c>
      <c r="F19" s="26"/>
      <c r="G19" s="26"/>
    </row>
    <row r="20" spans="1:7" ht="31.5">
      <c r="A20" s="2">
        <v>43864</v>
      </c>
      <c r="B20" s="3">
        <v>3100</v>
      </c>
      <c r="C20" s="4" t="s">
        <v>10</v>
      </c>
      <c r="D20" s="7">
        <v>100</v>
      </c>
      <c r="E20" s="8">
        <v>43915</v>
      </c>
      <c r="F20" s="26"/>
      <c r="G20" s="26"/>
    </row>
    <row r="21" spans="1:7" ht="31.5">
      <c r="A21" s="2">
        <v>43865</v>
      </c>
      <c r="B21" s="3">
        <v>2000</v>
      </c>
      <c r="C21" s="4" t="s">
        <v>10</v>
      </c>
      <c r="D21" s="7">
        <v>1009</v>
      </c>
      <c r="E21" s="8">
        <v>43850</v>
      </c>
      <c r="F21" s="25" t="s">
        <v>8</v>
      </c>
      <c r="G21" s="25" t="s">
        <v>0</v>
      </c>
    </row>
    <row r="22" spans="1:7" ht="31.5">
      <c r="A22" s="2">
        <v>43866</v>
      </c>
      <c r="B22" s="3">
        <v>800</v>
      </c>
      <c r="C22" s="4" t="s">
        <v>10</v>
      </c>
      <c r="D22" s="7">
        <v>2460</v>
      </c>
      <c r="E22" s="8">
        <v>43865</v>
      </c>
      <c r="F22" s="26"/>
      <c r="G22" s="26"/>
    </row>
    <row r="23" spans="1:7" ht="31.5">
      <c r="A23" s="2">
        <v>43867</v>
      </c>
      <c r="B23" s="3">
        <v>3100</v>
      </c>
      <c r="C23" s="4" t="s">
        <v>10</v>
      </c>
      <c r="D23" s="7">
        <v>2581</v>
      </c>
      <c r="E23" s="8">
        <v>43879</v>
      </c>
      <c r="F23" s="26"/>
      <c r="G23" s="26"/>
    </row>
    <row r="24" spans="1:7" ht="31.5">
      <c r="A24" s="2">
        <v>43868</v>
      </c>
      <c r="B24" s="3">
        <v>4400</v>
      </c>
      <c r="C24" s="4" t="s">
        <v>10</v>
      </c>
      <c r="D24" s="7">
        <v>2098</v>
      </c>
      <c r="E24" s="8">
        <v>43894</v>
      </c>
      <c r="F24" s="33"/>
      <c r="G24" s="33"/>
    </row>
    <row r="25" spans="1:7" ht="31.5">
      <c r="A25" s="2">
        <v>43871</v>
      </c>
      <c r="B25" s="3">
        <v>3600</v>
      </c>
      <c r="C25" s="4" t="s">
        <v>10</v>
      </c>
      <c r="D25" s="7">
        <v>2228</v>
      </c>
      <c r="E25" s="8">
        <v>43908</v>
      </c>
      <c r="F25" s="33"/>
      <c r="G25" s="33"/>
    </row>
    <row r="26" spans="1:7" ht="31.5">
      <c r="A26" s="2">
        <v>43872</v>
      </c>
      <c r="B26" s="3">
        <v>5000</v>
      </c>
      <c r="C26" s="4" t="s">
        <v>10</v>
      </c>
      <c r="D26" s="7">
        <v>2735.55</v>
      </c>
      <c r="E26" s="8">
        <v>43857</v>
      </c>
      <c r="F26" s="17" t="s">
        <v>14</v>
      </c>
      <c r="G26" s="17" t="s">
        <v>12</v>
      </c>
    </row>
    <row r="27" spans="1:7" ht="31.5">
      <c r="A27" s="2">
        <v>43872</v>
      </c>
      <c r="B27" s="3">
        <v>25000</v>
      </c>
      <c r="C27" s="4" t="s">
        <v>23</v>
      </c>
      <c r="D27" s="7">
        <v>3096.96</v>
      </c>
      <c r="E27" s="13">
        <v>43854</v>
      </c>
      <c r="F27" s="4" t="s">
        <v>26</v>
      </c>
      <c r="G27" s="4" t="s">
        <v>27</v>
      </c>
    </row>
    <row r="28" spans="1:7" ht="31.5">
      <c r="A28" s="2">
        <v>43873</v>
      </c>
      <c r="B28" s="3">
        <v>3400</v>
      </c>
      <c r="C28" s="4" t="s">
        <v>10</v>
      </c>
      <c r="D28" s="7">
        <v>496.7</v>
      </c>
      <c r="E28" s="8">
        <v>43879</v>
      </c>
      <c r="F28" s="31" t="s">
        <v>15</v>
      </c>
      <c r="G28" s="31" t="s">
        <v>7</v>
      </c>
    </row>
    <row r="29" spans="1:7" ht="31.5">
      <c r="A29" s="2">
        <v>43874</v>
      </c>
      <c r="B29" s="3">
        <v>2200</v>
      </c>
      <c r="C29" s="4" t="s">
        <v>10</v>
      </c>
      <c r="D29" s="7">
        <v>576.62</v>
      </c>
      <c r="E29" s="8">
        <v>43893</v>
      </c>
      <c r="F29" s="32"/>
      <c r="G29" s="32"/>
    </row>
    <row r="30" spans="1:7" ht="31.5">
      <c r="A30" s="2">
        <v>43875</v>
      </c>
      <c r="B30" s="3">
        <v>5400</v>
      </c>
      <c r="C30" s="4" t="s">
        <v>10</v>
      </c>
      <c r="D30" s="7">
        <v>4200</v>
      </c>
      <c r="E30" s="13">
        <v>43900</v>
      </c>
      <c r="F30" s="34" t="s">
        <v>17</v>
      </c>
      <c r="G30" s="25" t="s">
        <v>19</v>
      </c>
    </row>
    <row r="31" spans="1:7" ht="31.5">
      <c r="A31" s="2">
        <v>43878</v>
      </c>
      <c r="B31" s="3">
        <v>4800</v>
      </c>
      <c r="C31" s="4" t="s">
        <v>10</v>
      </c>
      <c r="D31" s="7">
        <v>3600</v>
      </c>
      <c r="E31" s="13">
        <v>43908</v>
      </c>
      <c r="F31" s="35"/>
      <c r="G31" s="30"/>
    </row>
    <row r="32" spans="1:7" ht="31.5">
      <c r="A32" s="2">
        <v>43879</v>
      </c>
      <c r="B32" s="3">
        <v>4800</v>
      </c>
      <c r="C32" s="4" t="s">
        <v>10</v>
      </c>
      <c r="D32" s="7">
        <v>3425.4</v>
      </c>
      <c r="E32" s="13">
        <v>43857</v>
      </c>
      <c r="F32" s="12" t="s">
        <v>18</v>
      </c>
      <c r="G32" s="16" t="s">
        <v>22</v>
      </c>
    </row>
    <row r="33" spans="1:7" ht="63">
      <c r="A33" s="2">
        <v>43880</v>
      </c>
      <c r="B33" s="3">
        <v>2800</v>
      </c>
      <c r="C33" s="4" t="s">
        <v>10</v>
      </c>
      <c r="D33" s="7">
        <v>7047</v>
      </c>
      <c r="E33" s="13">
        <v>43915</v>
      </c>
      <c r="F33" s="19" t="s">
        <v>17</v>
      </c>
      <c r="G33" s="20" t="s">
        <v>25</v>
      </c>
    </row>
    <row r="34" spans="1:7" ht="31.5">
      <c r="A34" s="2">
        <v>43882</v>
      </c>
      <c r="B34" s="3">
        <v>1200</v>
      </c>
      <c r="C34" s="4" t="s">
        <v>10</v>
      </c>
      <c r="D34" s="7">
        <v>7344</v>
      </c>
      <c r="E34" s="11">
        <v>43896</v>
      </c>
      <c r="F34" s="23" t="s">
        <v>28</v>
      </c>
      <c r="G34" s="23" t="s">
        <v>29</v>
      </c>
    </row>
    <row r="35" spans="1:7" ht="31.5">
      <c r="A35" s="9">
        <v>43886</v>
      </c>
      <c r="B35" s="10">
        <v>6700</v>
      </c>
      <c r="C35" s="4" t="s">
        <v>10</v>
      </c>
      <c r="D35" s="7">
        <v>443.22</v>
      </c>
      <c r="E35" s="13">
        <v>43908</v>
      </c>
      <c r="F35" s="21" t="s">
        <v>30</v>
      </c>
      <c r="G35" s="24" t="s">
        <v>31</v>
      </c>
    </row>
    <row r="36" spans="1:7" ht="31.5">
      <c r="A36" s="9">
        <v>43887</v>
      </c>
      <c r="B36" s="10">
        <v>5800</v>
      </c>
      <c r="C36" s="4" t="s">
        <v>10</v>
      </c>
      <c r="D36" s="7">
        <v>16214</v>
      </c>
      <c r="E36" s="13">
        <v>43917</v>
      </c>
      <c r="F36" s="22" t="s">
        <v>32</v>
      </c>
      <c r="G36" s="24" t="s">
        <v>20</v>
      </c>
    </row>
    <row r="37" spans="1:7" ht="31.5">
      <c r="A37" s="9">
        <v>43888</v>
      </c>
      <c r="B37" s="10">
        <v>4400</v>
      </c>
      <c r="C37" s="4" t="s">
        <v>10</v>
      </c>
      <c r="D37" s="7">
        <v>5000</v>
      </c>
      <c r="E37" s="13">
        <v>43908</v>
      </c>
      <c r="F37" s="17" t="s">
        <v>33</v>
      </c>
      <c r="G37" s="18" t="s">
        <v>34</v>
      </c>
    </row>
    <row r="38" spans="1:7" ht="31.5">
      <c r="A38" s="2">
        <v>43889</v>
      </c>
      <c r="B38" s="3">
        <v>1850</v>
      </c>
      <c r="C38" s="4" t="s">
        <v>10</v>
      </c>
      <c r="D38" s="7">
        <v>6753.5</v>
      </c>
      <c r="E38" s="13">
        <v>43850</v>
      </c>
      <c r="F38" s="25" t="s">
        <v>16</v>
      </c>
      <c r="G38" s="14"/>
    </row>
    <row r="39" spans="1:7" ht="31.5">
      <c r="A39" s="2">
        <v>43892</v>
      </c>
      <c r="B39" s="3">
        <v>7900</v>
      </c>
      <c r="C39" s="4" t="s">
        <v>10</v>
      </c>
      <c r="D39" s="7">
        <v>16457.5</v>
      </c>
      <c r="E39" s="13">
        <v>43865</v>
      </c>
      <c r="F39" s="26"/>
      <c r="G39" s="14"/>
    </row>
    <row r="40" spans="1:7" ht="31.5">
      <c r="A40" s="2">
        <v>43894</v>
      </c>
      <c r="B40" s="3">
        <v>4000</v>
      </c>
      <c r="C40" s="4" t="s">
        <v>10</v>
      </c>
      <c r="D40" s="7">
        <v>600</v>
      </c>
      <c r="E40" s="13">
        <v>43872</v>
      </c>
      <c r="F40" s="26"/>
      <c r="G40" s="14"/>
    </row>
    <row r="41" spans="1:7" ht="31.5">
      <c r="A41" s="2">
        <v>43895</v>
      </c>
      <c r="B41" s="3">
        <v>1200</v>
      </c>
      <c r="C41" s="4" t="s">
        <v>10</v>
      </c>
      <c r="D41" s="7">
        <v>18384.5</v>
      </c>
      <c r="E41" s="13">
        <v>43879</v>
      </c>
      <c r="F41" s="26"/>
      <c r="G41" s="14"/>
    </row>
    <row r="42" spans="1:7" ht="31.5">
      <c r="A42" s="2">
        <v>43896</v>
      </c>
      <c r="B42" s="3">
        <v>4000</v>
      </c>
      <c r="C42" s="4" t="s">
        <v>10</v>
      </c>
      <c r="D42" s="7">
        <v>14033.5</v>
      </c>
      <c r="E42" s="13">
        <v>43894</v>
      </c>
      <c r="F42" s="26"/>
      <c r="G42" s="14"/>
    </row>
    <row r="43" spans="1:7" ht="31.5">
      <c r="A43" s="2">
        <v>43900</v>
      </c>
      <c r="B43" s="3">
        <v>14000</v>
      </c>
      <c r="C43" s="4" t="s">
        <v>10</v>
      </c>
      <c r="D43" s="7">
        <v>14910</v>
      </c>
      <c r="E43" s="13">
        <v>43908</v>
      </c>
      <c r="F43" s="26"/>
      <c r="G43" s="14"/>
    </row>
    <row r="44" spans="1:7" ht="31.5">
      <c r="A44" s="2">
        <v>43901</v>
      </c>
      <c r="B44" s="3">
        <v>3600</v>
      </c>
      <c r="C44" s="4" t="s">
        <v>10</v>
      </c>
      <c r="D44" s="7">
        <v>5336</v>
      </c>
      <c r="E44" s="13">
        <v>43865</v>
      </c>
      <c r="F44" s="25" t="s">
        <v>21</v>
      </c>
      <c r="G44" s="28" t="s">
        <v>0</v>
      </c>
    </row>
    <row r="45" spans="1:7" ht="31.5">
      <c r="A45" s="2">
        <v>43902</v>
      </c>
      <c r="B45" s="3">
        <v>7000</v>
      </c>
      <c r="C45" s="4" t="s">
        <v>10</v>
      </c>
      <c r="D45" s="7">
        <v>138</v>
      </c>
      <c r="E45" s="13">
        <v>43893</v>
      </c>
      <c r="F45" s="27"/>
      <c r="G45" s="29"/>
    </row>
    <row r="46" spans="1:7" ht="31.5">
      <c r="A46" s="2">
        <v>43906</v>
      </c>
      <c r="B46" s="3">
        <v>600</v>
      </c>
      <c r="C46" s="4" t="s">
        <v>10</v>
      </c>
      <c r="D46" s="7">
        <v>7200</v>
      </c>
      <c r="E46" s="13">
        <v>43894</v>
      </c>
      <c r="F46" s="27"/>
      <c r="G46" s="29"/>
    </row>
    <row r="47" spans="1:7" ht="31.5">
      <c r="A47" s="2">
        <v>43910</v>
      </c>
      <c r="B47" s="3">
        <v>1000</v>
      </c>
      <c r="C47" s="4" t="s">
        <v>10</v>
      </c>
      <c r="D47" s="7">
        <v>7453</v>
      </c>
      <c r="E47" s="13">
        <v>43895</v>
      </c>
      <c r="F47" s="27"/>
      <c r="G47" s="29"/>
    </row>
    <row r="48" spans="1:7" ht="47.25">
      <c r="A48" s="2">
        <v>43913</v>
      </c>
      <c r="B48" s="3">
        <v>1600</v>
      </c>
      <c r="C48" s="4" t="s">
        <v>10</v>
      </c>
      <c r="D48" s="10">
        <v>30000</v>
      </c>
      <c r="E48" s="9">
        <v>43920</v>
      </c>
      <c r="F48" s="48" t="s">
        <v>35</v>
      </c>
      <c r="G48" s="48" t="s">
        <v>36</v>
      </c>
    </row>
    <row r="49" spans="1:7" ht="31.5">
      <c r="A49" s="2">
        <v>43914</v>
      </c>
      <c r="B49" s="3">
        <v>2800</v>
      </c>
      <c r="C49" s="4" t="s">
        <v>10</v>
      </c>
      <c r="D49" s="45"/>
      <c r="E49" s="45"/>
      <c r="F49" s="45"/>
      <c r="G49" s="45"/>
    </row>
    <row r="50" spans="1:7" ht="31.5">
      <c r="A50" s="2">
        <v>43915</v>
      </c>
      <c r="B50" s="3">
        <v>5000</v>
      </c>
      <c r="C50" s="4" t="s">
        <v>10</v>
      </c>
      <c r="D50" s="46"/>
      <c r="E50" s="45"/>
      <c r="F50" s="45"/>
      <c r="G50" s="45"/>
    </row>
    <row r="51" spans="1:7" ht="31.5">
      <c r="A51" s="2">
        <v>43917</v>
      </c>
      <c r="B51" s="3">
        <v>4000</v>
      </c>
      <c r="C51" s="4" t="s">
        <v>10</v>
      </c>
      <c r="D51" s="47"/>
      <c r="E51" s="45"/>
      <c r="F51" s="45"/>
      <c r="G51" s="45"/>
    </row>
    <row r="52" spans="1:7" ht="19.5">
      <c r="A52" s="42"/>
      <c r="B52" s="43">
        <f>SUM(B3:B51)</f>
        <v>213120</v>
      </c>
      <c r="C52" s="42"/>
      <c r="D52" s="44">
        <f>SUM(D3:D51)</f>
        <v>188787.45</v>
      </c>
      <c r="E52" s="15"/>
      <c r="F52" s="15"/>
      <c r="G52" s="15"/>
    </row>
  </sheetData>
  <sheetProtection/>
  <mergeCells count="15">
    <mergeCell ref="A1:C1"/>
    <mergeCell ref="D1:G1"/>
    <mergeCell ref="F3:F17"/>
    <mergeCell ref="G3:G17"/>
    <mergeCell ref="F18:F20"/>
    <mergeCell ref="G18:G20"/>
    <mergeCell ref="F21:F25"/>
    <mergeCell ref="G21:G25"/>
    <mergeCell ref="F30:F31"/>
    <mergeCell ref="F38:F43"/>
    <mergeCell ref="F44:F47"/>
    <mergeCell ref="G44:G47"/>
    <mergeCell ref="G30:G31"/>
    <mergeCell ref="F28:F29"/>
    <mergeCell ref="G28:G29"/>
  </mergeCells>
  <printOptions/>
  <pageMargins left="0" right="0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2019-08-14T18:06:15Z</cp:lastPrinted>
  <dcterms:created xsi:type="dcterms:W3CDTF">2015-07-23T15:01:28Z</dcterms:created>
  <dcterms:modified xsi:type="dcterms:W3CDTF">2020-08-23T19:14:57Z</dcterms:modified>
  <cp:category/>
  <cp:version/>
  <cp:contentType/>
  <cp:contentStatus/>
</cp:coreProperties>
</file>