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755" activeTab="0"/>
  </bookViews>
  <sheets>
    <sheet name="отчет-2020" sheetId="1" r:id="rId1"/>
  </sheets>
  <definedNames>
    <definedName name="_xlnm.Print_Area" localSheetId="0">'отчет-2020'!$B$21:$G$41</definedName>
  </definedNames>
  <calcPr fullCalcOnLoad="1"/>
</workbook>
</file>

<file path=xl/sharedStrings.xml><?xml version="1.0" encoding="utf-8"?>
<sst xmlns="http://schemas.openxmlformats.org/spreadsheetml/2006/main" count="155" uniqueCount="112">
  <si>
    <t>№ п/п</t>
  </si>
  <si>
    <t>Сумма финансирования (руб.)</t>
  </si>
  <si>
    <t>Фактические расходы (руб.)</t>
  </si>
  <si>
    <t>ОТЧЕТ</t>
  </si>
  <si>
    <t>о целевом использовании денежных средств</t>
  </si>
  <si>
    <t xml:space="preserve">Сторона 1: </t>
  </si>
  <si>
    <t xml:space="preserve">Сторона 2: </t>
  </si>
  <si>
    <t>ИТОГО:</t>
  </si>
  <si>
    <t>1.</t>
  </si>
  <si>
    <t>2.</t>
  </si>
  <si>
    <t>4.</t>
  </si>
  <si>
    <t>3.</t>
  </si>
  <si>
    <t xml:space="preserve">   М.П.</t>
  </si>
  <si>
    <t>Наименование статьи</t>
  </si>
  <si>
    <t>I</t>
  </si>
  <si>
    <t>II</t>
  </si>
  <si>
    <t>III</t>
  </si>
  <si>
    <t>IV</t>
  </si>
  <si>
    <t xml:space="preserve">VI </t>
  </si>
  <si>
    <t>V=III-IV</t>
  </si>
  <si>
    <t>Отклонения (руб.)</t>
  </si>
  <si>
    <t>5.</t>
  </si>
  <si>
    <t>Генеральный директор</t>
  </si>
  <si>
    <t>________________________ М.Н.  Фролова</t>
  </si>
  <si>
    <t>Некоммерческое партнерство "Информационный Альянс АТОМНЫЕ ГОРОДА"</t>
  </si>
  <si>
    <t xml:space="preserve">                М.П.</t>
  </si>
  <si>
    <t>Отчетные документы, подтверждающие целевое использование денежных средств (Договор, платежное поручение, акт, кассовый чек и т.п.)</t>
  </si>
  <si>
    <t xml:space="preserve">по договору № 211/2020 о предоставлении безвозмездного (целевого) </t>
  </si>
  <si>
    <t>Наименование мероприятия/проекта: Онлайн школа модераторов для "особенных" и многодетных семей</t>
  </si>
  <si>
    <t>Получатель средств: Снежинская городская общественная организация помощи детям с ограниченными возможностями и молодым инвалидам "Бумеранг добра"</t>
  </si>
  <si>
    <t>ИНН 7459990130</t>
  </si>
  <si>
    <t>КПП 745901001</t>
  </si>
  <si>
    <t>Юридический адрес: 456770. Челябинская область, г.Снежинск, ул.40 лет Октября, д.15, оф.108</t>
  </si>
  <si>
    <t xml:space="preserve">Руководитель организации: Председатель Широкова Анна Анатольевна
</t>
  </si>
  <si>
    <t>Сумма предоставленного финансирования:  915 200 (Девятьсот пятнадцать тысяч двести) рублей  00 копеек</t>
  </si>
  <si>
    <t>Договор № 8 от 31.07.2020</t>
  </si>
  <si>
    <t>пер</t>
  </si>
  <si>
    <t>Акт приемки передачи оказанных услуг № 1 от 31.08.2020</t>
  </si>
  <si>
    <t>Акт приемки передачи оказанных услуг № 2 от 30.09.2020</t>
  </si>
  <si>
    <t>Акт приемки передачи оказанных услуг № 3 от 31.10.2020</t>
  </si>
  <si>
    <t>Акт приемки передачи оказанных услуг № 4 от 30.11.2020</t>
  </si>
  <si>
    <t>платежное поручение № 140 от 02.10.2020</t>
  </si>
  <si>
    <t>платежное поручение № 174 от 03.11.2020</t>
  </si>
  <si>
    <t>платежное поручение № 223 от 30.11.2020</t>
  </si>
  <si>
    <t>платежное поручение № 136 от 02.10.2020</t>
  </si>
  <si>
    <t>платежное поручение № 178 от 03.11.2020</t>
  </si>
  <si>
    <t>платежное поручение № 227 от 30.11.2020</t>
  </si>
  <si>
    <t>платежное поручение № 137 от 02.10.2020</t>
  </si>
  <si>
    <t>платежное поручение № 179 от 03.11.2020</t>
  </si>
  <si>
    <t>платежное поручение № 228 от 30.11.2020</t>
  </si>
  <si>
    <t>Бухгалтер</t>
  </si>
  <si>
    <t>Договор № 9 от 31.07.2020</t>
  </si>
  <si>
    <t>платежное поручение № 141 от 02.10.2020</t>
  </si>
  <si>
    <t>платежное поручение № 175 от 03.11.2020</t>
  </si>
  <si>
    <t>платежное поручение № 224 от 30.11.2020</t>
  </si>
  <si>
    <t>Специалист по информационному обеспечению проекта</t>
  </si>
  <si>
    <t>Договор № 11 от 01.09.2020</t>
  </si>
  <si>
    <t>Акт приемки передачи оказанных услуг № 1 от 30.09.2020</t>
  </si>
  <si>
    <t>Акт приемки передачи оказанных услуг № 2 от 31.10.2020</t>
  </si>
  <si>
    <t>Акт приемки передачи оказанных услуг № 3 от 30.11.2020</t>
  </si>
  <si>
    <t>платежное поручение № 138 от 02.10.2020</t>
  </si>
  <si>
    <t>платежное поручение № 173 от 03.11.2020</t>
  </si>
  <si>
    <t>платежное поручение № 222 от 30.11.2020</t>
  </si>
  <si>
    <t>Технический модератор</t>
  </si>
  <si>
    <t>Договор № 12 от 01.08.2020</t>
  </si>
  <si>
    <t>платежное поручение № 159 от 16.10.2020</t>
  </si>
  <si>
    <t>платежное поручение № 177 от 03.11.2020</t>
  </si>
  <si>
    <t>платежное поручение № 226 от 30.11.2020</t>
  </si>
  <si>
    <t>платежное поручение № 162 от 23.10.2020</t>
  </si>
  <si>
    <t>платежное поручение № 161 от 23.10.2020</t>
  </si>
  <si>
    <t>Обучающий тренер-ведущий семейных программ и тренингов</t>
  </si>
  <si>
    <t>Договор № 10 от 01.09.2020</t>
  </si>
  <si>
    <t>платежное поручение № 139 от 02.10.2020</t>
  </si>
  <si>
    <t>платежное поручение № 172 от 03.11.2020</t>
  </si>
  <si>
    <t>платежное поручение № 221 от 30.11.2020</t>
  </si>
  <si>
    <t>Договор № 13 от 01.08.2020</t>
  </si>
  <si>
    <t>Обучающий тренер-психолог</t>
  </si>
  <si>
    <t>платежное поручение № 158 от 16.10.2020</t>
  </si>
  <si>
    <t>платежное поручение № 176 от 03.11.2020</t>
  </si>
  <si>
    <t>платежное поручение № 225 от 30.11.2020</t>
  </si>
  <si>
    <t>Изготовление информационных стендов: каркас из пластика на металлических стойках , с окнами для сменных информационных плакатов (формат окон А3), размер 100 * 150 * 170 см, 20 шт * 5000 руб.</t>
  </si>
  <si>
    <t>договор 12 от 08.12.2020 г.</t>
  </si>
  <si>
    <t>счет на оплату № 12 от 14.12.2020 г.</t>
  </si>
  <si>
    <t>платежное поручение № 256 от 14.14.2020 г.</t>
  </si>
  <si>
    <t>Оплата по договору услуги за подготовку итоговой презентации о результатах проекта в формате Microsoft Power Point (20 слайдов)</t>
  </si>
  <si>
    <t>договор № 15 от 01.10.2020 г.</t>
  </si>
  <si>
    <t>акт выполненных  работ № 1 от 10.11.2020 г.</t>
  </si>
  <si>
    <t>платежное поручение № 186 от 10.11.2020 г.</t>
  </si>
  <si>
    <t>платежное поручение № 187 от 10.11.2020 г.</t>
  </si>
  <si>
    <t>платежное поручение № 188 от 10.11.2020 г.</t>
  </si>
  <si>
    <t>Оплата по договору услуги за подготовку итогового презентационного видеофильма проекта, продолжительность ролика 10 минут, формат видео mpg, разрешение 1920 * 1080, с музыкальным оформлением, дикторским сопровождением, титрами</t>
  </si>
  <si>
    <t>договор 01/12-2020 от 01.12.2020 г.</t>
  </si>
  <si>
    <t>счет на оплату 191 от 14.12.2020 г.</t>
  </si>
  <si>
    <t>платежное поручение № 255 от 14.12.2020 г.</t>
  </si>
  <si>
    <t>акт выполненных работ № 175 от 14.12.2020 г.</t>
  </si>
  <si>
    <t>договор № 4 от 10.12.2020 г.</t>
  </si>
  <si>
    <t>счет на оплату № 4 от 10.12.2020 г.</t>
  </si>
  <si>
    <t>платежное поручение № 254 от 14.12.2020 г.</t>
  </si>
  <si>
    <t>акт выполненных работ № 4 от 14.12.2020 г.</t>
  </si>
  <si>
    <t>накладная № 5 от 14.12.2020 г.</t>
  </si>
  <si>
    <r>
      <t xml:space="preserve">Оплата труда внештатных экспертов с учетом налогов и сборов за период проведения мероприятий в рамках проекта   - </t>
    </r>
    <r>
      <rPr>
        <b/>
        <sz val="12"/>
        <color indexed="8"/>
        <rFont val="Times New Roman"/>
        <family val="1"/>
      </rPr>
      <t>руководитель проекта</t>
    </r>
  </si>
  <si>
    <t xml:space="preserve"> Снежинская городская общественная организация помощи детям и молодым инвалидам "Бумеранг добра"</t>
  </si>
  <si>
    <t>Председатель</t>
  </si>
  <si>
    <t>_____________________ А.А.Широкова</t>
  </si>
  <si>
    <t xml:space="preserve">Создание методического пособия для модераторов по созданию и ведению групп поддержки и помощи для многодетных родителей, родителей детей-инвалидов и особенных детей: - экспресс-макетирование А4 двусторонний, 10 000 рублей ;     </t>
  </si>
  <si>
    <t xml:space="preserve"> - изготовление (цифровая печать), на металлической пружине, обложка и подложка, бумага 250 гр/м2, ламинация глянцевая 60 микр., внутренний блок 15 л., бумага матовая 160 гр/м2, 400 шт * 500 руб. = 200 000 рублей</t>
  </si>
  <si>
    <t>ОГРН 1147400000219</t>
  </si>
  <si>
    <r>
      <t xml:space="preserve">Дата создания: </t>
    </r>
    <r>
      <rPr>
        <sz val="12"/>
        <rFont val="Times New Roman"/>
        <family val="1"/>
      </rPr>
      <t>28 января 2014 года</t>
    </r>
  </si>
  <si>
    <t>Дата предоставления финансирования: "01" октября 2020 г.</t>
  </si>
  <si>
    <t>финансирования от "29" сентября 2020 года</t>
  </si>
  <si>
    <t>товарная накладная № 12 от 16.12.2020</t>
  </si>
  <si>
    <r>
      <t>о реализации мероприятия/проекта за период с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"01" августа 2020 г. по "14" декабря 2020 г. </t>
    </r>
    <r>
      <rPr>
        <sz val="12"/>
        <color indexed="8"/>
        <rFont val="Times New Roman"/>
        <family val="1"/>
      </rPr>
      <t>осуществленного за счет средств, полученных от Некоммерческого партнерства "Информационный Альянс АТОМНЫЕ ГОРОДА"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</si>
</sst>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уб.&quot;;\-#,##0\ &quot;руб.&quot;"/>
    <numFmt numFmtId="167" formatCode="#,##0\ &quot;руб.&quot;;[Red]\-#,##0\ &quot;руб.&quot;"/>
    <numFmt numFmtId="168" formatCode="#,##0.00\ &quot;руб.&quot;;\-#,##0.00\ &quot;руб.&quot;"/>
    <numFmt numFmtId="169" formatCode="#,##0.00\ &quot;руб.&quot;;[Red]\-#,##0.00\ &quot;руб.&quot;"/>
    <numFmt numFmtId="170" formatCode="_-* #,##0\ &quot;руб.&quot;_-;\-* #,##0\ &quot;руб.&quot;_-;_-* &quot;-&quot;\ &quot;руб.&quot;_-;_-@_-"/>
    <numFmt numFmtId="171" formatCode="_-* #,##0\ _р_у_б_._-;\-* #,##0\ _р_у_б_._-;_-* &quot;-&quot;\ _р_у_б_._-;_-@_-"/>
    <numFmt numFmtId="172" formatCode="_-* #,##0.00\ &quot;руб.&quot;_-;\-* #,##0.00\ &quot;руб.&quot;_-;_-* &quot;-&quot;??\ &quot;руб.&quot;_-;_-@_-"/>
    <numFmt numFmtId="173" formatCode="_-* #,##0.00\ _р_у_б_._-;\-* #,##0.00\ _р_у_б_._-;_-* &quot;-&quot;??\ _р_у_б_._-;_-@_-"/>
    <numFmt numFmtId="174" formatCode="#,##0.00_р_."/>
    <numFmt numFmtId="175" formatCode="#,##0\ _₽"/>
  </numFmts>
  <fonts count="52"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u val="single"/>
      <sz val="11"/>
      <color indexed="3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47" fillId="0" borderId="0" xfId="0" applyFont="1" applyBorder="1" applyAlignment="1">
      <alignment vertical="top" wrapText="1"/>
    </xf>
    <xf numFmtId="0" fontId="28" fillId="0" borderId="0" xfId="0" applyFont="1" applyAlignment="1">
      <alignment vertical="top"/>
    </xf>
    <xf numFmtId="0" fontId="28" fillId="0" borderId="0" xfId="0" applyFont="1" applyBorder="1" applyAlignment="1">
      <alignment vertical="top"/>
    </xf>
    <xf numFmtId="0" fontId="48" fillId="0" borderId="0" xfId="0" applyFont="1" applyBorder="1" applyAlignment="1">
      <alignment vertical="top"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8" fillId="0" borderId="0" xfId="0" applyFont="1" applyAlignment="1">
      <alignment/>
    </xf>
    <xf numFmtId="174" fontId="48" fillId="0" borderId="0" xfId="0" applyNumberFormat="1" applyFont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174" fontId="50" fillId="0" borderId="11" xfId="0" applyNumberFormat="1" applyFont="1" applyBorder="1" applyAlignment="1">
      <alignment horizontal="center" vertical="top" wrapText="1"/>
    </xf>
    <xf numFmtId="0" fontId="50" fillId="0" borderId="12" xfId="0" applyFont="1" applyBorder="1" applyAlignment="1">
      <alignment horizontal="left" vertical="top" wrapText="1"/>
    </xf>
    <xf numFmtId="174" fontId="48" fillId="0" borderId="13" xfId="0" applyNumberFormat="1" applyFont="1" applyBorder="1" applyAlignment="1">
      <alignment horizontal="center" vertical="top" wrapText="1"/>
    </xf>
    <xf numFmtId="174" fontId="48" fillId="0" borderId="14" xfId="0" applyNumberFormat="1" applyFont="1" applyBorder="1" applyAlignment="1">
      <alignment vertical="top" wrapText="1"/>
    </xf>
    <xf numFmtId="174" fontId="48" fillId="0" borderId="15" xfId="0" applyNumberFormat="1" applyFont="1" applyBorder="1" applyAlignment="1">
      <alignment horizontal="center" vertical="top" wrapText="1"/>
    </xf>
    <xf numFmtId="39" fontId="48" fillId="0" borderId="0" xfId="43" applyNumberFormat="1" applyFont="1" applyBorder="1" applyAlignment="1">
      <alignment horizontal="left" vertical="top" wrapText="1"/>
    </xf>
    <xf numFmtId="174" fontId="48" fillId="0" borderId="0" xfId="0" applyNumberFormat="1" applyFont="1" applyBorder="1" applyAlignment="1">
      <alignment horizontal="center" vertical="top" wrapText="1"/>
    </xf>
    <xf numFmtId="174" fontId="48" fillId="0" borderId="14" xfId="0" applyNumberFormat="1" applyFont="1" applyBorder="1" applyAlignment="1">
      <alignment horizontal="center" vertical="top" wrapText="1"/>
    </xf>
    <xf numFmtId="174" fontId="48" fillId="0" borderId="16" xfId="0" applyNumberFormat="1" applyFont="1" applyBorder="1" applyAlignment="1">
      <alignment horizontal="center" vertical="top" wrapText="1"/>
    </xf>
    <xf numFmtId="174" fontId="48" fillId="0" borderId="17" xfId="0" applyNumberFormat="1" applyFont="1" applyBorder="1" applyAlignment="1">
      <alignment horizontal="center" vertical="top" wrapText="1"/>
    </xf>
    <xf numFmtId="39" fontId="48" fillId="0" borderId="17" xfId="43" applyNumberFormat="1" applyFont="1" applyBorder="1" applyAlignment="1">
      <alignment horizontal="left" vertical="top" wrapText="1"/>
    </xf>
    <xf numFmtId="174" fontId="48" fillId="0" borderId="18" xfId="0" applyNumberFormat="1" applyFont="1" applyBorder="1" applyAlignment="1">
      <alignment horizontal="center" vertical="top" wrapText="1"/>
    </xf>
    <xf numFmtId="174" fontId="48" fillId="0" borderId="19" xfId="0" applyNumberFormat="1" applyFont="1" applyBorder="1" applyAlignment="1">
      <alignment horizontal="center" vertical="top" wrapText="1"/>
    </xf>
    <xf numFmtId="39" fontId="48" fillId="0" borderId="20" xfId="43" applyNumberFormat="1" applyFont="1" applyBorder="1" applyAlignment="1">
      <alignment horizontal="left" vertical="top" wrapText="1"/>
    </xf>
    <xf numFmtId="174" fontId="48" fillId="0" borderId="21" xfId="0" applyNumberFormat="1" applyFont="1" applyBorder="1" applyAlignment="1">
      <alignment horizontal="center" vertical="top" wrapText="1"/>
    </xf>
    <xf numFmtId="174" fontId="48" fillId="0" borderId="22" xfId="0" applyNumberFormat="1" applyFont="1" applyBorder="1" applyAlignment="1">
      <alignment horizontal="center" vertical="top" wrapText="1"/>
    </xf>
    <xf numFmtId="174" fontId="48" fillId="0" borderId="23" xfId="0" applyNumberFormat="1" applyFont="1" applyBorder="1" applyAlignment="1">
      <alignment horizontal="center" vertical="top" wrapText="1"/>
    </xf>
    <xf numFmtId="0" fontId="48" fillId="0" borderId="24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 wrapText="1"/>
    </xf>
    <xf numFmtId="0" fontId="48" fillId="0" borderId="26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48" fillId="0" borderId="20" xfId="0" applyFont="1" applyBorder="1" applyAlignment="1">
      <alignment horizontal="center" vertical="top" wrapText="1"/>
    </xf>
    <xf numFmtId="174" fontId="48" fillId="0" borderId="19" xfId="0" applyNumberFormat="1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Alignment="1">
      <alignment horizontal="center"/>
    </xf>
    <xf numFmtId="174" fontId="50" fillId="0" borderId="27" xfId="0" applyNumberFormat="1" applyFont="1" applyBorder="1" applyAlignment="1">
      <alignment horizontal="center" vertical="top" wrapText="1"/>
    </xf>
    <xf numFmtId="174" fontId="48" fillId="0" borderId="28" xfId="0" applyNumberFormat="1" applyFont="1" applyBorder="1" applyAlignment="1">
      <alignment horizontal="center" vertical="top" wrapText="1"/>
    </xf>
    <xf numFmtId="174" fontId="48" fillId="0" borderId="19" xfId="0" applyNumberFormat="1" applyFont="1" applyBorder="1" applyAlignment="1">
      <alignment horizontal="left" vertical="top" wrapText="1"/>
    </xf>
    <xf numFmtId="174" fontId="48" fillId="0" borderId="29" xfId="0" applyNumberFormat="1" applyFont="1" applyBorder="1" applyAlignment="1">
      <alignment horizontal="center" vertical="top" wrapText="1"/>
    </xf>
    <xf numFmtId="174" fontId="48" fillId="0" borderId="29" xfId="0" applyNumberFormat="1" applyFont="1" applyBorder="1" applyAlignment="1">
      <alignment horizontal="left" vertical="top" wrapText="1"/>
    </xf>
    <xf numFmtId="0" fontId="28" fillId="0" borderId="0" xfId="0" applyFont="1" applyAlignment="1">
      <alignment wrapText="1"/>
    </xf>
    <xf numFmtId="0" fontId="48" fillId="0" borderId="30" xfId="0" applyFont="1" applyBorder="1" applyAlignment="1">
      <alignment horizontal="center" vertical="top" wrapText="1"/>
    </xf>
    <xf numFmtId="39" fontId="48" fillId="0" borderId="31" xfId="43" applyNumberFormat="1" applyFont="1" applyBorder="1" applyAlignment="1">
      <alignment horizontal="left" vertical="top" wrapText="1"/>
    </xf>
    <xf numFmtId="39" fontId="48" fillId="0" borderId="32" xfId="43" applyNumberFormat="1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174" fontId="48" fillId="0" borderId="14" xfId="0" applyNumberFormat="1" applyFont="1" applyBorder="1" applyAlignment="1">
      <alignment horizontal="left" vertical="top" wrapText="1"/>
    </xf>
    <xf numFmtId="0" fontId="48" fillId="0" borderId="0" xfId="0" applyFont="1" applyAlignment="1">
      <alignment vertical="top"/>
    </xf>
    <xf numFmtId="0" fontId="48" fillId="0" borderId="0" xfId="0" applyFont="1" applyAlignment="1">
      <alignment horizontal="left" vertical="top"/>
    </xf>
    <xf numFmtId="0" fontId="50" fillId="0" borderId="0" xfId="0" applyFont="1" applyAlignment="1">
      <alignment horizontal="center" vertical="center" wrapText="1"/>
    </xf>
    <xf numFmtId="39" fontId="48" fillId="0" borderId="31" xfId="43" applyNumberFormat="1" applyFont="1" applyBorder="1" applyAlignment="1">
      <alignment vertical="top" wrapText="1"/>
    </xf>
    <xf numFmtId="39" fontId="48" fillId="0" borderId="33" xfId="43" applyNumberFormat="1" applyFont="1" applyBorder="1" applyAlignment="1">
      <alignment vertical="top" wrapText="1"/>
    </xf>
    <xf numFmtId="39" fontId="48" fillId="0" borderId="14" xfId="43" applyNumberFormat="1" applyFont="1" applyBorder="1" applyAlignment="1">
      <alignment vertical="top" wrapText="1"/>
    </xf>
    <xf numFmtId="4" fontId="28" fillId="0" borderId="0" xfId="0" applyNumberFormat="1" applyFont="1" applyBorder="1" applyAlignment="1">
      <alignment vertical="top"/>
    </xf>
    <xf numFmtId="0" fontId="48" fillId="0" borderId="0" xfId="0" applyFont="1" applyAlignment="1">
      <alignment horizontal="left" vertical="center" wrapText="1"/>
    </xf>
    <xf numFmtId="0" fontId="50" fillId="0" borderId="34" xfId="0" applyFont="1" applyBorder="1" applyAlignment="1">
      <alignment horizontal="center" vertical="center" wrapText="1"/>
    </xf>
    <xf numFmtId="174" fontId="50" fillId="0" borderId="35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50" fillId="0" borderId="36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top" wrapText="1"/>
    </xf>
    <xf numFmtId="0" fontId="28" fillId="0" borderId="18" xfId="0" applyFont="1" applyBorder="1" applyAlignment="1">
      <alignment vertical="top"/>
    </xf>
    <xf numFmtId="0" fontId="28" fillId="0" borderId="37" xfId="0" applyFont="1" applyBorder="1" applyAlignment="1">
      <alignment vertical="top"/>
    </xf>
    <xf numFmtId="174" fontId="48" fillId="0" borderId="37" xfId="0" applyNumberFormat="1" applyFont="1" applyBorder="1" applyAlignment="1">
      <alignment horizontal="center" vertical="top" wrapText="1"/>
    </xf>
    <xf numFmtId="174" fontId="48" fillId="0" borderId="38" xfId="0" applyNumberFormat="1" applyFont="1" applyBorder="1" applyAlignment="1">
      <alignment horizontal="center" vertical="top" wrapText="1"/>
    </xf>
    <xf numFmtId="0" fontId="28" fillId="0" borderId="39" xfId="0" applyFont="1" applyBorder="1" applyAlignment="1">
      <alignment vertical="top"/>
    </xf>
    <xf numFmtId="0" fontId="48" fillId="0" borderId="40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39" fontId="48" fillId="0" borderId="29" xfId="43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39" fontId="48" fillId="0" borderId="14" xfId="43" applyNumberFormat="1" applyFont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8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8" fillId="0" borderId="0" xfId="0" applyFont="1" applyBorder="1" applyAlignment="1">
      <alignment horizontal="left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48" fillId="0" borderId="40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horizontal="left" vertical="top" wrapText="1"/>
    </xf>
    <xf numFmtId="39" fontId="48" fillId="0" borderId="13" xfId="43" applyNumberFormat="1" applyFont="1" applyBorder="1" applyAlignment="1">
      <alignment horizontal="left" vertical="top" wrapText="1"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6"/>
  <sheetViews>
    <sheetView tabSelected="1" zoomScalePageLayoutView="0" workbookViewId="0" topLeftCell="A142">
      <selection activeCell="H21" sqref="H21"/>
    </sheetView>
  </sheetViews>
  <sheetFormatPr defaultColWidth="8.8515625" defaultRowHeight="15"/>
  <cols>
    <col min="1" max="1" width="4.8515625" style="0" customWidth="1"/>
    <col min="2" max="2" width="4.421875" style="0" customWidth="1"/>
    <col min="3" max="3" width="35.8515625" style="11" customWidth="1"/>
    <col min="4" max="4" width="19.140625" style="0" customWidth="1"/>
    <col min="5" max="6" width="19.140625" style="1" customWidth="1"/>
    <col min="7" max="7" width="43.00390625" style="1" customWidth="1"/>
    <col min="8" max="8" width="16.421875" style="0" customWidth="1"/>
    <col min="9" max="9" width="17.421875" style="0" customWidth="1"/>
    <col min="10" max="10" width="17.8515625" style="2" customWidth="1"/>
    <col min="11" max="17" width="8.8515625" style="2" customWidth="1"/>
  </cols>
  <sheetData>
    <row r="2" spans="2:7" ht="15.75">
      <c r="B2" s="87" t="s">
        <v>3</v>
      </c>
      <c r="C2" s="87"/>
      <c r="D2" s="87"/>
      <c r="E2" s="87"/>
      <c r="F2" s="87"/>
      <c r="G2" s="87"/>
    </row>
    <row r="3" spans="2:7" ht="15.75">
      <c r="B3" s="88" t="s">
        <v>4</v>
      </c>
      <c r="C3" s="88"/>
      <c r="D3" s="88"/>
      <c r="E3" s="88"/>
      <c r="F3" s="88"/>
      <c r="G3" s="88"/>
    </row>
    <row r="4" spans="2:7" ht="15.75">
      <c r="B4" s="88" t="s">
        <v>27</v>
      </c>
      <c r="C4" s="88"/>
      <c r="D4" s="88"/>
      <c r="E4" s="88"/>
      <c r="F4" s="88"/>
      <c r="G4" s="88"/>
    </row>
    <row r="5" spans="2:7" ht="15.75">
      <c r="B5" s="89" t="s">
        <v>109</v>
      </c>
      <c r="C5" s="89"/>
      <c r="D5" s="89"/>
      <c r="E5" s="89"/>
      <c r="F5" s="89"/>
      <c r="G5" s="89"/>
    </row>
    <row r="6" spans="2:7" ht="15" customHeight="1">
      <c r="B6" s="88"/>
      <c r="C6" s="88"/>
      <c r="D6" s="88"/>
      <c r="E6" s="88"/>
      <c r="F6" s="88"/>
      <c r="G6" s="88"/>
    </row>
    <row r="7" spans="2:7" ht="15.75">
      <c r="B7" s="90" t="s">
        <v>28</v>
      </c>
      <c r="C7" s="90"/>
      <c r="D7" s="90"/>
      <c r="E7" s="90"/>
      <c r="F7" s="90"/>
      <c r="G7" s="90"/>
    </row>
    <row r="8" spans="2:17" s="7" customFormat="1" ht="15.75">
      <c r="B8" s="84"/>
      <c r="C8" s="84"/>
      <c r="D8" s="84"/>
      <c r="E8" s="84"/>
      <c r="F8" s="84"/>
      <c r="G8" s="84"/>
      <c r="J8" s="8"/>
      <c r="K8" s="8"/>
      <c r="L8" s="8"/>
      <c r="M8" s="8"/>
      <c r="N8" s="8"/>
      <c r="O8" s="8"/>
      <c r="P8" s="8"/>
      <c r="Q8" s="8"/>
    </row>
    <row r="9" spans="2:7" ht="18" customHeight="1">
      <c r="B9" s="83" t="s">
        <v>29</v>
      </c>
      <c r="C9" s="85"/>
      <c r="D9" s="85"/>
      <c r="E9" s="85"/>
      <c r="F9" s="85"/>
      <c r="G9" s="85"/>
    </row>
    <row r="10" spans="2:7" ht="18" customHeight="1">
      <c r="B10" s="83" t="s">
        <v>107</v>
      </c>
      <c r="C10" s="83"/>
      <c r="D10" s="83"/>
      <c r="E10" s="62"/>
      <c r="F10" s="86" t="s">
        <v>106</v>
      </c>
      <c r="G10" s="86"/>
    </row>
    <row r="11" spans="2:7" ht="18" customHeight="1">
      <c r="B11" s="83" t="s">
        <v>30</v>
      </c>
      <c r="C11" s="83"/>
      <c r="D11" s="83"/>
      <c r="E11" s="62"/>
      <c r="F11" s="83" t="s">
        <v>31</v>
      </c>
      <c r="G11" s="83"/>
    </row>
    <row r="12" spans="2:7" ht="18" customHeight="1">
      <c r="B12" s="83" t="s">
        <v>32</v>
      </c>
      <c r="C12" s="83"/>
      <c r="D12" s="83"/>
      <c r="E12" s="83"/>
      <c r="F12" s="83"/>
      <c r="G12" s="83"/>
    </row>
    <row r="13" spans="2:7" ht="18" customHeight="1">
      <c r="B13" s="91" t="s">
        <v>33</v>
      </c>
      <c r="C13" s="92"/>
      <c r="D13" s="92"/>
      <c r="E13" s="92"/>
      <c r="F13" s="92"/>
      <c r="G13" s="92"/>
    </row>
    <row r="14" spans="2:17" s="7" customFormat="1" ht="15.75">
      <c r="B14" s="93"/>
      <c r="C14" s="93"/>
      <c r="D14" s="93"/>
      <c r="E14" s="93"/>
      <c r="F14" s="93"/>
      <c r="G14" s="93"/>
      <c r="J14" s="8"/>
      <c r="K14" s="8"/>
      <c r="L14" s="8"/>
      <c r="M14" s="8"/>
      <c r="N14" s="8"/>
      <c r="O14" s="8"/>
      <c r="P14" s="8"/>
      <c r="Q14" s="8"/>
    </row>
    <row r="15" spans="2:7" ht="15.75">
      <c r="B15" s="85" t="s">
        <v>34</v>
      </c>
      <c r="C15" s="85"/>
      <c r="D15" s="85"/>
      <c r="E15" s="85"/>
      <c r="F15" s="85"/>
      <c r="G15" s="85"/>
    </row>
    <row r="16" spans="2:17" s="7" customFormat="1" ht="15.75">
      <c r="B16" s="88"/>
      <c r="C16" s="88"/>
      <c r="D16" s="88"/>
      <c r="E16" s="88"/>
      <c r="F16" s="88"/>
      <c r="G16" s="88"/>
      <c r="J16" s="8"/>
      <c r="K16" s="8"/>
      <c r="L16" s="8"/>
      <c r="M16" s="8"/>
      <c r="N16" s="8"/>
      <c r="O16" s="8"/>
      <c r="P16" s="8"/>
      <c r="Q16" s="8"/>
    </row>
    <row r="17" spans="2:7" ht="15.75">
      <c r="B17" s="94" t="s">
        <v>108</v>
      </c>
      <c r="C17" s="94"/>
      <c r="D17" s="94"/>
      <c r="E17" s="94"/>
      <c r="F17" s="94"/>
      <c r="G17" s="94"/>
    </row>
    <row r="18" spans="2:17" s="7" customFormat="1" ht="15.75">
      <c r="B18" s="88"/>
      <c r="C18" s="88"/>
      <c r="D18" s="88"/>
      <c r="E18" s="88"/>
      <c r="F18" s="88"/>
      <c r="G18" s="88"/>
      <c r="J18" s="8"/>
      <c r="K18" s="8"/>
      <c r="L18" s="8"/>
      <c r="M18" s="8"/>
      <c r="N18" s="8"/>
      <c r="O18" s="8"/>
      <c r="P18" s="8"/>
      <c r="Q18" s="8"/>
    </row>
    <row r="19" spans="2:9" ht="44.25" customHeight="1">
      <c r="B19" s="91" t="s">
        <v>111</v>
      </c>
      <c r="C19" s="91"/>
      <c r="D19" s="91"/>
      <c r="E19" s="91"/>
      <c r="F19" s="91"/>
      <c r="G19" s="91"/>
      <c r="I19" s="11"/>
    </row>
    <row r="20" spans="2:7" ht="31.5" customHeight="1" thickBot="1">
      <c r="B20" s="39"/>
      <c r="C20" s="39" t="s">
        <v>36</v>
      </c>
      <c r="D20" s="39"/>
      <c r="E20" s="39"/>
      <c r="F20" s="39"/>
      <c r="G20" s="39"/>
    </row>
    <row r="21" spans="2:17" s="67" customFormat="1" ht="69" customHeight="1">
      <c r="B21" s="63" t="s">
        <v>0</v>
      </c>
      <c r="C21" s="66" t="s">
        <v>13</v>
      </c>
      <c r="D21" s="64" t="s">
        <v>1</v>
      </c>
      <c r="E21" s="64" t="s">
        <v>2</v>
      </c>
      <c r="F21" s="64" t="s">
        <v>20</v>
      </c>
      <c r="G21" s="64" t="s">
        <v>26</v>
      </c>
      <c r="J21" s="68"/>
      <c r="K21" s="68"/>
      <c r="L21" s="68"/>
      <c r="M21" s="68"/>
      <c r="N21" s="68"/>
      <c r="O21" s="68"/>
      <c r="P21" s="68"/>
      <c r="Q21" s="68"/>
    </row>
    <row r="22" spans="2:17" s="35" customFormat="1" ht="16.5" customHeight="1" thickBot="1">
      <c r="B22" s="34" t="s">
        <v>14</v>
      </c>
      <c r="C22" s="36" t="s">
        <v>15</v>
      </c>
      <c r="D22" s="27" t="s">
        <v>16</v>
      </c>
      <c r="E22" s="27" t="s">
        <v>17</v>
      </c>
      <c r="F22" s="37" t="s">
        <v>19</v>
      </c>
      <c r="G22" s="41" t="s">
        <v>18</v>
      </c>
      <c r="J22" s="38"/>
      <c r="K22" s="38"/>
      <c r="L22" s="38"/>
      <c r="M22" s="38"/>
      <c r="N22" s="38"/>
      <c r="O22" s="38"/>
      <c r="P22" s="38"/>
      <c r="Q22" s="38"/>
    </row>
    <row r="23" spans="2:17" s="4" customFormat="1" ht="18.75" customHeight="1">
      <c r="B23" s="95" t="s">
        <v>8</v>
      </c>
      <c r="C23" s="77" t="s">
        <v>100</v>
      </c>
      <c r="D23" s="43">
        <v>120000</v>
      </c>
      <c r="E23" s="43"/>
      <c r="F23" s="43">
        <f>D23-E28-E29-E30-E31-E32-E33-E34-E35-E36</f>
        <v>0</v>
      </c>
      <c r="G23" s="44" t="s">
        <v>35</v>
      </c>
      <c r="J23" s="5"/>
      <c r="K23" s="5"/>
      <c r="L23" s="5"/>
      <c r="M23" s="5"/>
      <c r="N23" s="5"/>
      <c r="O23" s="5"/>
      <c r="P23" s="5"/>
      <c r="Q23" s="5"/>
    </row>
    <row r="24" spans="2:17" s="4" customFormat="1" ht="33" customHeight="1">
      <c r="B24" s="96"/>
      <c r="C24" s="80"/>
      <c r="D24" s="22"/>
      <c r="E24" s="22"/>
      <c r="F24" s="22"/>
      <c r="G24" s="54" t="s">
        <v>37</v>
      </c>
      <c r="J24" s="5"/>
      <c r="K24" s="5"/>
      <c r="L24" s="5"/>
      <c r="M24" s="5"/>
      <c r="N24" s="5"/>
      <c r="O24" s="5"/>
      <c r="P24" s="5"/>
      <c r="Q24" s="5"/>
    </row>
    <row r="25" spans="2:17" s="4" customFormat="1" ht="39" customHeight="1">
      <c r="B25" s="96"/>
      <c r="C25" s="81"/>
      <c r="D25" s="18"/>
      <c r="E25" s="22"/>
      <c r="F25" s="22"/>
      <c r="G25" s="54" t="s">
        <v>38</v>
      </c>
      <c r="J25" s="5"/>
      <c r="K25" s="5"/>
      <c r="L25" s="5"/>
      <c r="M25" s="5"/>
      <c r="N25" s="5"/>
      <c r="O25" s="5"/>
      <c r="P25" s="5"/>
      <c r="Q25" s="5"/>
    </row>
    <row r="26" spans="2:17" s="4" customFormat="1" ht="33.75" customHeight="1">
      <c r="B26" s="96"/>
      <c r="C26" s="81"/>
      <c r="D26" s="18"/>
      <c r="E26" s="22"/>
      <c r="F26" s="18"/>
      <c r="G26" s="54" t="s">
        <v>39</v>
      </c>
      <c r="J26" s="5"/>
      <c r="K26" s="5"/>
      <c r="L26" s="5"/>
      <c r="M26" s="5"/>
      <c r="N26" s="5"/>
      <c r="O26" s="5"/>
      <c r="P26" s="5"/>
      <c r="Q26" s="5"/>
    </row>
    <row r="27" spans="2:17" s="4" customFormat="1" ht="42" customHeight="1">
      <c r="B27" s="96"/>
      <c r="C27" s="81"/>
      <c r="D27" s="18"/>
      <c r="E27" s="22"/>
      <c r="F27" s="18"/>
      <c r="G27" s="54" t="s">
        <v>40</v>
      </c>
      <c r="J27" s="5"/>
      <c r="K27" s="5"/>
      <c r="L27" s="5"/>
      <c r="M27" s="5"/>
      <c r="N27" s="5"/>
      <c r="O27" s="5"/>
      <c r="P27" s="5"/>
      <c r="Q27" s="5"/>
    </row>
    <row r="28" spans="2:17" s="4" customFormat="1" ht="18.75" customHeight="1">
      <c r="B28" s="96"/>
      <c r="C28" s="81"/>
      <c r="D28" s="18"/>
      <c r="E28" s="22">
        <v>43500</v>
      </c>
      <c r="F28" s="18"/>
      <c r="G28" s="54" t="s">
        <v>41</v>
      </c>
      <c r="J28" s="5"/>
      <c r="K28" s="5"/>
      <c r="L28" s="5"/>
      <c r="M28" s="5"/>
      <c r="N28" s="5"/>
      <c r="O28" s="5"/>
      <c r="P28" s="5"/>
      <c r="Q28" s="5"/>
    </row>
    <row r="29" spans="2:17" s="4" customFormat="1" ht="18.75" customHeight="1">
      <c r="B29" s="96"/>
      <c r="C29" s="81"/>
      <c r="D29" s="18"/>
      <c r="E29" s="22">
        <v>21750</v>
      </c>
      <c r="F29" s="18"/>
      <c r="G29" s="54" t="s">
        <v>42</v>
      </c>
      <c r="J29" s="5"/>
      <c r="K29" s="5"/>
      <c r="L29" s="5"/>
      <c r="M29" s="5"/>
      <c r="N29" s="5"/>
      <c r="O29" s="5"/>
      <c r="P29" s="5"/>
      <c r="Q29" s="5"/>
    </row>
    <row r="30" spans="2:17" s="4" customFormat="1" ht="18.75" customHeight="1">
      <c r="B30" s="96"/>
      <c r="C30" s="81"/>
      <c r="D30" s="18"/>
      <c r="E30" s="22">
        <v>21750</v>
      </c>
      <c r="F30" s="18"/>
      <c r="G30" s="54" t="s">
        <v>43</v>
      </c>
      <c r="J30" s="5"/>
      <c r="K30" s="5"/>
      <c r="L30" s="5"/>
      <c r="M30" s="5"/>
      <c r="N30" s="5"/>
      <c r="O30" s="5"/>
      <c r="P30" s="5"/>
      <c r="Q30" s="5"/>
    </row>
    <row r="31" spans="2:17" s="4" customFormat="1" ht="18.75" customHeight="1">
      <c r="B31" s="96"/>
      <c r="C31" s="81"/>
      <c r="D31" s="18"/>
      <c r="E31" s="22">
        <v>6500</v>
      </c>
      <c r="F31" s="18"/>
      <c r="G31" s="54" t="s">
        <v>44</v>
      </c>
      <c r="J31" s="5"/>
      <c r="K31" s="5"/>
      <c r="L31" s="5"/>
      <c r="M31" s="5"/>
      <c r="N31" s="5"/>
      <c r="O31" s="5"/>
      <c r="P31" s="5"/>
      <c r="Q31" s="5"/>
    </row>
    <row r="32" spans="2:17" s="4" customFormat="1" ht="18.75" customHeight="1">
      <c r="B32" s="96"/>
      <c r="C32" s="81"/>
      <c r="D32" s="18"/>
      <c r="E32" s="22">
        <v>3250</v>
      </c>
      <c r="F32" s="18"/>
      <c r="G32" s="54" t="s">
        <v>45</v>
      </c>
      <c r="J32" s="5"/>
      <c r="K32" s="5"/>
      <c r="L32" s="5"/>
      <c r="M32" s="5"/>
      <c r="N32" s="5"/>
      <c r="O32" s="5"/>
      <c r="P32" s="5"/>
      <c r="Q32" s="5"/>
    </row>
    <row r="33" spans="2:17" s="4" customFormat="1" ht="18.75" customHeight="1">
      <c r="B33" s="96"/>
      <c r="C33" s="81"/>
      <c r="D33" s="18"/>
      <c r="E33" s="22">
        <v>3250</v>
      </c>
      <c r="F33" s="18"/>
      <c r="G33" s="54" t="s">
        <v>46</v>
      </c>
      <c r="J33" s="5"/>
      <c r="K33" s="5"/>
      <c r="L33" s="5"/>
      <c r="M33" s="5"/>
      <c r="N33" s="5"/>
      <c r="O33" s="5"/>
      <c r="P33" s="5"/>
      <c r="Q33" s="5"/>
    </row>
    <row r="34" spans="2:17" s="4" customFormat="1" ht="18.75" customHeight="1">
      <c r="B34" s="96"/>
      <c r="C34" s="81"/>
      <c r="D34" s="18"/>
      <c r="E34" s="22">
        <v>10000</v>
      </c>
      <c r="F34" s="18"/>
      <c r="G34" s="54" t="s">
        <v>47</v>
      </c>
      <c r="J34" s="5"/>
      <c r="K34" s="5"/>
      <c r="L34" s="5"/>
      <c r="M34" s="5"/>
      <c r="N34" s="5"/>
      <c r="O34" s="5"/>
      <c r="P34" s="5"/>
      <c r="Q34" s="5"/>
    </row>
    <row r="35" spans="2:17" s="4" customFormat="1" ht="18.75" customHeight="1">
      <c r="B35" s="96"/>
      <c r="C35" s="81"/>
      <c r="D35" s="18"/>
      <c r="E35" s="22">
        <v>5000</v>
      </c>
      <c r="F35" s="18"/>
      <c r="G35" s="54" t="s">
        <v>48</v>
      </c>
      <c r="J35" s="5"/>
      <c r="K35" s="5"/>
      <c r="L35" s="5"/>
      <c r="M35" s="5"/>
      <c r="N35" s="5"/>
      <c r="O35" s="5"/>
      <c r="P35" s="5"/>
      <c r="Q35" s="5"/>
    </row>
    <row r="36" spans="2:17" s="4" customFormat="1" ht="24" customHeight="1" thickBot="1">
      <c r="B36" s="96"/>
      <c r="C36" s="82"/>
      <c r="D36" s="18"/>
      <c r="E36" s="22">
        <v>5000</v>
      </c>
      <c r="F36" s="18"/>
      <c r="G36" s="54" t="s">
        <v>49</v>
      </c>
      <c r="J36" s="5"/>
      <c r="K36" s="5"/>
      <c r="L36" s="5"/>
      <c r="M36" s="5"/>
      <c r="N36" s="5"/>
      <c r="O36" s="5"/>
      <c r="P36" s="5"/>
      <c r="Q36" s="5"/>
    </row>
    <row r="37" spans="2:17" s="4" customFormat="1" ht="15.75" customHeight="1">
      <c r="B37" s="32"/>
      <c r="C37" s="100" t="s">
        <v>50</v>
      </c>
      <c r="D37" s="23">
        <v>84000</v>
      </c>
      <c r="E37" s="17"/>
      <c r="F37" s="23">
        <f>D37-E42-E43-E44-E45-E46-E47-E48-E49-E50</f>
        <v>0</v>
      </c>
      <c r="G37" s="44" t="s">
        <v>51</v>
      </c>
      <c r="J37" s="5"/>
      <c r="K37" s="5"/>
      <c r="L37" s="5"/>
      <c r="M37" s="5"/>
      <c r="N37" s="5"/>
      <c r="O37" s="5"/>
      <c r="P37" s="5"/>
      <c r="Q37" s="5"/>
    </row>
    <row r="38" spans="2:17" s="4" customFormat="1" ht="29.25" customHeight="1">
      <c r="B38" s="46"/>
      <c r="C38" s="80"/>
      <c r="D38" s="21"/>
      <c r="E38" s="22"/>
      <c r="F38" s="21"/>
      <c r="G38" s="54" t="s">
        <v>37</v>
      </c>
      <c r="J38" s="5"/>
      <c r="K38" s="5"/>
      <c r="L38" s="5"/>
      <c r="M38" s="5"/>
      <c r="N38" s="5"/>
      <c r="O38" s="5"/>
      <c r="P38" s="5"/>
      <c r="Q38" s="5"/>
    </row>
    <row r="39" spans="2:17" s="4" customFormat="1" ht="28.5" customHeight="1">
      <c r="B39" s="46"/>
      <c r="C39" s="60"/>
      <c r="D39" s="21"/>
      <c r="E39" s="22"/>
      <c r="F39" s="21"/>
      <c r="G39" s="54" t="s">
        <v>38</v>
      </c>
      <c r="J39" s="5"/>
      <c r="K39" s="5"/>
      <c r="L39" s="5"/>
      <c r="M39" s="5"/>
      <c r="N39" s="5"/>
      <c r="O39" s="5"/>
      <c r="P39" s="5"/>
      <c r="Q39" s="5"/>
    </row>
    <row r="40" spans="2:17" s="4" customFormat="1" ht="33" customHeight="1">
      <c r="B40" s="46"/>
      <c r="C40" s="60"/>
      <c r="D40" s="21"/>
      <c r="E40" s="22"/>
      <c r="F40" s="21"/>
      <c r="G40" s="54" t="s">
        <v>39</v>
      </c>
      <c r="J40" s="5"/>
      <c r="K40" s="5"/>
      <c r="L40" s="5"/>
      <c r="M40" s="5"/>
      <c r="N40" s="5"/>
      <c r="O40" s="5"/>
      <c r="P40" s="5"/>
      <c r="Q40" s="5"/>
    </row>
    <row r="41" spans="2:17" s="4" customFormat="1" ht="39" customHeight="1">
      <c r="B41" s="46"/>
      <c r="C41" s="58"/>
      <c r="D41" s="21"/>
      <c r="E41" s="22"/>
      <c r="F41" s="21"/>
      <c r="G41" s="54" t="s">
        <v>40</v>
      </c>
      <c r="J41" s="5"/>
      <c r="K41" s="5"/>
      <c r="L41" s="5"/>
      <c r="M41" s="5"/>
      <c r="N41" s="5"/>
      <c r="O41" s="5"/>
      <c r="P41" s="5"/>
      <c r="Q41" s="5"/>
    </row>
    <row r="42" spans="2:17" s="4" customFormat="1" ht="21.75" customHeight="1">
      <c r="B42" s="46"/>
      <c r="C42" s="58"/>
      <c r="D42" s="21"/>
      <c r="E42" s="22">
        <v>30450</v>
      </c>
      <c r="F42" s="21"/>
      <c r="G42" s="54" t="s">
        <v>52</v>
      </c>
      <c r="J42" s="5"/>
      <c r="K42" s="5"/>
      <c r="L42" s="5"/>
      <c r="M42" s="5"/>
      <c r="N42" s="5"/>
      <c r="O42" s="5"/>
      <c r="P42" s="5"/>
      <c r="Q42" s="5"/>
    </row>
    <row r="43" spans="2:17" s="4" customFormat="1" ht="21" customHeight="1">
      <c r="B43" s="46"/>
      <c r="C43" s="58"/>
      <c r="D43" s="21"/>
      <c r="E43" s="22">
        <v>15225</v>
      </c>
      <c r="F43" s="21"/>
      <c r="G43" s="54" t="s">
        <v>53</v>
      </c>
      <c r="J43" s="5"/>
      <c r="K43" s="5"/>
      <c r="L43" s="5"/>
      <c r="M43" s="5"/>
      <c r="N43" s="5"/>
      <c r="O43" s="5"/>
      <c r="P43" s="5"/>
      <c r="Q43" s="5"/>
    </row>
    <row r="44" spans="2:17" s="4" customFormat="1" ht="21" customHeight="1">
      <c r="B44" s="46"/>
      <c r="C44" s="58"/>
      <c r="D44" s="21"/>
      <c r="E44" s="22">
        <v>15225</v>
      </c>
      <c r="F44" s="21"/>
      <c r="G44" s="54" t="s">
        <v>54</v>
      </c>
      <c r="J44" s="5"/>
      <c r="K44" s="5"/>
      <c r="L44" s="5"/>
      <c r="M44" s="5"/>
      <c r="N44" s="5"/>
      <c r="O44" s="5"/>
      <c r="P44" s="5"/>
      <c r="Q44" s="5"/>
    </row>
    <row r="45" spans="2:17" s="4" customFormat="1" ht="21" customHeight="1">
      <c r="B45" s="46"/>
      <c r="C45" s="58"/>
      <c r="D45" s="21"/>
      <c r="E45" s="22">
        <v>4550</v>
      </c>
      <c r="F45" s="21"/>
      <c r="G45" s="54" t="s">
        <v>44</v>
      </c>
      <c r="J45" s="5"/>
      <c r="K45" s="5"/>
      <c r="L45" s="5"/>
      <c r="M45" s="5"/>
      <c r="N45" s="5"/>
      <c r="O45" s="5"/>
      <c r="P45" s="5"/>
      <c r="Q45" s="5"/>
    </row>
    <row r="46" spans="2:17" s="4" customFormat="1" ht="22.5" customHeight="1">
      <c r="B46" s="46"/>
      <c r="C46" s="58"/>
      <c r="D46" s="21"/>
      <c r="E46" s="22">
        <v>2275</v>
      </c>
      <c r="F46" s="21"/>
      <c r="G46" s="54" t="s">
        <v>45</v>
      </c>
      <c r="J46" s="5"/>
      <c r="K46" s="5"/>
      <c r="L46" s="5"/>
      <c r="M46" s="5"/>
      <c r="N46" s="5"/>
      <c r="O46" s="5"/>
      <c r="P46" s="5"/>
      <c r="Q46" s="5"/>
    </row>
    <row r="47" spans="2:17" s="4" customFormat="1" ht="18.75" customHeight="1">
      <c r="B47" s="46"/>
      <c r="C47" s="58"/>
      <c r="D47" s="21"/>
      <c r="E47" s="22">
        <v>2275</v>
      </c>
      <c r="F47" s="21"/>
      <c r="G47" s="54" t="s">
        <v>46</v>
      </c>
      <c r="J47" s="5"/>
      <c r="K47" s="5"/>
      <c r="L47" s="5"/>
      <c r="M47" s="5"/>
      <c r="N47" s="5"/>
      <c r="O47" s="5"/>
      <c r="P47" s="5"/>
      <c r="Q47" s="5"/>
    </row>
    <row r="48" spans="2:17" s="4" customFormat="1" ht="18.75" customHeight="1">
      <c r="B48" s="46"/>
      <c r="C48" s="58"/>
      <c r="D48" s="21"/>
      <c r="E48" s="22">
        <v>7000</v>
      </c>
      <c r="F48" s="21"/>
      <c r="G48" s="54" t="s">
        <v>47</v>
      </c>
      <c r="J48" s="5"/>
      <c r="K48" s="5"/>
      <c r="L48" s="5"/>
      <c r="M48" s="5"/>
      <c r="N48" s="5"/>
      <c r="O48" s="5"/>
      <c r="P48" s="5"/>
      <c r="Q48" s="5"/>
    </row>
    <row r="49" spans="2:17" s="4" customFormat="1" ht="19.5" customHeight="1">
      <c r="B49" s="46"/>
      <c r="C49" s="58"/>
      <c r="D49" s="21"/>
      <c r="E49" s="22">
        <v>3500</v>
      </c>
      <c r="F49" s="21"/>
      <c r="G49" s="54" t="s">
        <v>48</v>
      </c>
      <c r="J49" s="5"/>
      <c r="K49" s="5"/>
      <c r="L49" s="5"/>
      <c r="M49" s="5"/>
      <c r="N49" s="5"/>
      <c r="O49" s="5"/>
      <c r="P49" s="5"/>
      <c r="Q49" s="5"/>
    </row>
    <row r="50" spans="2:17" s="4" customFormat="1" ht="22.5" customHeight="1" thickBot="1">
      <c r="B50" s="33"/>
      <c r="C50" s="59"/>
      <c r="D50" s="24"/>
      <c r="E50" s="19">
        <v>3500</v>
      </c>
      <c r="F50" s="24"/>
      <c r="G50" s="54" t="s">
        <v>49</v>
      </c>
      <c r="J50" s="5"/>
      <c r="K50" s="5"/>
      <c r="L50" s="5"/>
      <c r="M50" s="5"/>
      <c r="N50" s="5"/>
      <c r="O50" s="5"/>
      <c r="P50" s="5"/>
      <c r="Q50" s="5"/>
    </row>
    <row r="51" spans="2:17" s="4" customFormat="1" ht="20.25" customHeight="1">
      <c r="B51" s="32"/>
      <c r="C51" s="100" t="s">
        <v>55</v>
      </c>
      <c r="D51" s="17">
        <v>55200</v>
      </c>
      <c r="E51" s="23"/>
      <c r="F51" s="30">
        <f>D51-E55-E56-E57-E58-E59-E60-E61-E62-E63</f>
        <v>0</v>
      </c>
      <c r="G51" s="44" t="s">
        <v>56</v>
      </c>
      <c r="J51" s="5"/>
      <c r="K51" s="5"/>
      <c r="L51" s="5"/>
      <c r="M51" s="5"/>
      <c r="N51" s="5"/>
      <c r="O51" s="5"/>
      <c r="P51" s="5"/>
      <c r="Q51" s="5"/>
    </row>
    <row r="52" spans="2:17" s="4" customFormat="1" ht="32.25" customHeight="1">
      <c r="B52" s="69"/>
      <c r="C52" s="80"/>
      <c r="D52" s="22"/>
      <c r="E52" s="21"/>
      <c r="F52" s="29"/>
      <c r="G52" s="54" t="s">
        <v>57</v>
      </c>
      <c r="J52" s="5"/>
      <c r="K52" s="5"/>
      <c r="L52" s="5"/>
      <c r="M52" s="5"/>
      <c r="N52" s="5"/>
      <c r="O52" s="5"/>
      <c r="P52" s="5"/>
      <c r="Q52" s="5"/>
    </row>
    <row r="53" spans="2:17" s="4" customFormat="1" ht="33.75" customHeight="1">
      <c r="B53" s="69"/>
      <c r="C53" s="80"/>
      <c r="D53" s="22"/>
      <c r="E53" s="21"/>
      <c r="F53" s="29"/>
      <c r="G53" s="54" t="s">
        <v>58</v>
      </c>
      <c r="J53" s="5"/>
      <c r="K53" s="5"/>
      <c r="L53" s="5"/>
      <c r="M53" s="5"/>
      <c r="N53" s="5"/>
      <c r="O53" s="5"/>
      <c r="P53" s="5"/>
      <c r="Q53" s="5"/>
    </row>
    <row r="54" spans="2:17" s="4" customFormat="1" ht="33" customHeight="1">
      <c r="B54" s="69"/>
      <c r="C54" s="80"/>
      <c r="D54" s="22"/>
      <c r="E54" s="21"/>
      <c r="F54" s="29"/>
      <c r="G54" s="54" t="s">
        <v>59</v>
      </c>
      <c r="J54" s="5"/>
      <c r="K54" s="5"/>
      <c r="L54" s="5"/>
      <c r="M54" s="5"/>
      <c r="N54" s="5"/>
      <c r="O54" s="5"/>
      <c r="P54" s="5"/>
      <c r="Q54" s="5"/>
    </row>
    <row r="55" spans="2:17" s="4" customFormat="1" ht="20.25" customHeight="1">
      <c r="B55" s="69"/>
      <c r="C55" s="80"/>
      <c r="D55" s="22"/>
      <c r="E55" s="21">
        <v>20010</v>
      </c>
      <c r="F55" s="29"/>
      <c r="G55" s="54" t="s">
        <v>60</v>
      </c>
      <c r="J55" s="5"/>
      <c r="K55" s="5"/>
      <c r="L55" s="5"/>
      <c r="M55" s="5"/>
      <c r="N55" s="5"/>
      <c r="O55" s="5"/>
      <c r="P55" s="5"/>
      <c r="Q55" s="5"/>
    </row>
    <row r="56" spans="2:17" s="4" customFormat="1" ht="20.25" customHeight="1">
      <c r="B56" s="69"/>
      <c r="C56" s="80"/>
      <c r="D56" s="22"/>
      <c r="E56" s="21">
        <v>10005</v>
      </c>
      <c r="F56" s="29"/>
      <c r="G56" s="54" t="s">
        <v>61</v>
      </c>
      <c r="J56" s="5"/>
      <c r="K56" s="5"/>
      <c r="L56" s="5"/>
      <c r="M56" s="5"/>
      <c r="N56" s="5"/>
      <c r="O56" s="5"/>
      <c r="P56" s="5"/>
      <c r="Q56" s="5"/>
    </row>
    <row r="57" spans="2:17" s="4" customFormat="1" ht="20.25" customHeight="1">
      <c r="B57" s="69"/>
      <c r="C57" s="80"/>
      <c r="D57" s="22"/>
      <c r="E57" s="21">
        <v>10005</v>
      </c>
      <c r="F57" s="29"/>
      <c r="G57" s="54" t="s">
        <v>62</v>
      </c>
      <c r="J57" s="5"/>
      <c r="K57" s="5"/>
      <c r="L57" s="5"/>
      <c r="M57" s="5"/>
      <c r="N57" s="5"/>
      <c r="O57" s="5"/>
      <c r="P57" s="5"/>
      <c r="Q57" s="5"/>
    </row>
    <row r="58" spans="2:17" s="4" customFormat="1" ht="20.25" customHeight="1">
      <c r="B58" s="69"/>
      <c r="C58" s="80"/>
      <c r="D58" s="22"/>
      <c r="E58" s="21">
        <v>2990</v>
      </c>
      <c r="F58" s="29"/>
      <c r="G58" s="54" t="s">
        <v>44</v>
      </c>
      <c r="J58" s="5"/>
      <c r="K58" s="5"/>
      <c r="L58" s="5"/>
      <c r="M58" s="5"/>
      <c r="N58" s="5"/>
      <c r="O58" s="5"/>
      <c r="P58" s="5"/>
      <c r="Q58" s="5"/>
    </row>
    <row r="59" spans="2:17" s="4" customFormat="1" ht="20.25" customHeight="1">
      <c r="B59" s="69"/>
      <c r="C59" s="80"/>
      <c r="D59" s="22"/>
      <c r="E59" s="21">
        <v>1495</v>
      </c>
      <c r="F59" s="29"/>
      <c r="G59" s="54" t="s">
        <v>45</v>
      </c>
      <c r="J59" s="5"/>
      <c r="K59" s="5"/>
      <c r="L59" s="5"/>
      <c r="M59" s="5"/>
      <c r="N59" s="5"/>
      <c r="O59" s="5"/>
      <c r="P59" s="5"/>
      <c r="Q59" s="5"/>
    </row>
    <row r="60" spans="2:17" s="4" customFormat="1" ht="18.75" customHeight="1">
      <c r="B60" s="46"/>
      <c r="C60" s="80"/>
      <c r="D60" s="22"/>
      <c r="E60" s="21">
        <v>1495</v>
      </c>
      <c r="F60" s="29"/>
      <c r="G60" s="54" t="s">
        <v>46</v>
      </c>
      <c r="J60" s="5"/>
      <c r="K60" s="5"/>
      <c r="L60" s="5"/>
      <c r="M60" s="5"/>
      <c r="N60" s="5"/>
      <c r="O60" s="5"/>
      <c r="P60" s="5"/>
      <c r="Q60" s="5"/>
    </row>
    <row r="61" spans="2:17" s="4" customFormat="1" ht="16.5" customHeight="1">
      <c r="B61" s="46"/>
      <c r="C61" s="20"/>
      <c r="D61" s="22"/>
      <c r="E61" s="21">
        <v>4600</v>
      </c>
      <c r="F61" s="29"/>
      <c r="G61" s="54" t="s">
        <v>47</v>
      </c>
      <c r="J61" s="5"/>
      <c r="K61" s="5"/>
      <c r="L61" s="5"/>
      <c r="M61" s="5"/>
      <c r="N61" s="5"/>
      <c r="O61" s="5"/>
      <c r="P61" s="5"/>
      <c r="Q61" s="5"/>
    </row>
    <row r="62" spans="2:17" s="4" customFormat="1" ht="18" customHeight="1">
      <c r="B62" s="46"/>
      <c r="C62" s="20"/>
      <c r="D62" s="22"/>
      <c r="E62" s="21">
        <v>2300</v>
      </c>
      <c r="F62" s="29"/>
      <c r="G62" s="54" t="s">
        <v>48</v>
      </c>
      <c r="J62" s="5"/>
      <c r="K62" s="5"/>
      <c r="L62" s="5"/>
      <c r="M62" s="5"/>
      <c r="N62" s="5"/>
      <c r="O62" s="5"/>
      <c r="P62" s="5"/>
      <c r="Q62" s="5"/>
    </row>
    <row r="63" spans="2:17" s="4" customFormat="1" ht="15" customHeight="1" thickBot="1">
      <c r="B63" s="33"/>
      <c r="C63" s="25"/>
      <c r="D63" s="19"/>
      <c r="E63" s="24">
        <v>2300</v>
      </c>
      <c r="F63" s="31"/>
      <c r="G63" s="54" t="s">
        <v>49</v>
      </c>
      <c r="J63" s="5"/>
      <c r="K63" s="5"/>
      <c r="L63" s="5"/>
      <c r="M63" s="5"/>
      <c r="N63" s="5"/>
      <c r="O63" s="5"/>
      <c r="P63" s="5"/>
      <c r="Q63" s="5"/>
    </row>
    <row r="64" spans="2:17" s="4" customFormat="1" ht="18.75" customHeight="1">
      <c r="B64" s="32"/>
      <c r="C64" s="48" t="s">
        <v>63</v>
      </c>
      <c r="D64" s="23">
        <v>55200</v>
      </c>
      <c r="E64" s="30"/>
      <c r="F64" s="30">
        <f>D64-E69-E70-E71-E72-E73-E74-E75-E76-E77</f>
        <v>0</v>
      </c>
      <c r="G64" s="44" t="s">
        <v>64</v>
      </c>
      <c r="J64" s="5"/>
      <c r="K64" s="5"/>
      <c r="L64" s="5"/>
      <c r="M64" s="5"/>
      <c r="N64" s="5"/>
      <c r="O64" s="5"/>
      <c r="P64" s="5"/>
      <c r="Q64" s="5"/>
    </row>
    <row r="65" spans="2:17" s="4" customFormat="1" ht="30.75" customHeight="1">
      <c r="B65" s="69"/>
      <c r="C65" s="47"/>
      <c r="D65" s="21"/>
      <c r="E65" s="29"/>
      <c r="F65" s="29"/>
      <c r="G65" s="54" t="s">
        <v>37</v>
      </c>
      <c r="J65" s="5"/>
      <c r="K65" s="5"/>
      <c r="L65" s="5"/>
      <c r="M65" s="5"/>
      <c r="N65" s="5"/>
      <c r="O65" s="5"/>
      <c r="P65" s="5"/>
      <c r="Q65" s="5"/>
    </row>
    <row r="66" spans="2:17" s="4" customFormat="1" ht="36" customHeight="1">
      <c r="B66" s="69"/>
      <c r="C66" s="47"/>
      <c r="D66" s="21"/>
      <c r="E66" s="29"/>
      <c r="F66" s="29"/>
      <c r="G66" s="54" t="s">
        <v>38</v>
      </c>
      <c r="J66" s="5"/>
      <c r="K66" s="5"/>
      <c r="L66" s="5"/>
      <c r="M66" s="5"/>
      <c r="N66" s="5"/>
      <c r="O66" s="5"/>
      <c r="P66" s="5"/>
      <c r="Q66" s="5"/>
    </row>
    <row r="67" spans="2:17" s="4" customFormat="1" ht="34.5" customHeight="1">
      <c r="B67" s="69"/>
      <c r="C67" s="47"/>
      <c r="D67" s="21"/>
      <c r="E67" s="29"/>
      <c r="F67" s="29"/>
      <c r="G67" s="54" t="s">
        <v>39</v>
      </c>
      <c r="J67" s="5"/>
      <c r="K67" s="5"/>
      <c r="L67" s="5"/>
      <c r="M67" s="5"/>
      <c r="N67" s="5"/>
      <c r="O67" s="5"/>
      <c r="P67" s="5"/>
      <c r="Q67" s="5"/>
    </row>
    <row r="68" spans="2:17" s="4" customFormat="1" ht="33" customHeight="1">
      <c r="B68" s="69"/>
      <c r="C68" s="47"/>
      <c r="D68" s="21"/>
      <c r="E68" s="29"/>
      <c r="F68" s="29"/>
      <c r="G68" s="54" t="s">
        <v>40</v>
      </c>
      <c r="J68" s="5"/>
      <c r="K68" s="5"/>
      <c r="L68" s="5"/>
      <c r="M68" s="5"/>
      <c r="N68" s="5"/>
      <c r="O68" s="5"/>
      <c r="P68" s="5"/>
      <c r="Q68" s="5"/>
    </row>
    <row r="69" spans="2:17" s="4" customFormat="1" ht="18.75" customHeight="1">
      <c r="B69" s="69"/>
      <c r="C69" s="47"/>
      <c r="D69" s="21"/>
      <c r="E69" s="29">
        <v>20010</v>
      </c>
      <c r="F69" s="29"/>
      <c r="G69" s="54" t="s">
        <v>65</v>
      </c>
      <c r="J69" s="5"/>
      <c r="K69" s="5"/>
      <c r="L69" s="5"/>
      <c r="M69" s="5"/>
      <c r="N69" s="5"/>
      <c r="O69" s="5"/>
      <c r="P69" s="5"/>
      <c r="Q69" s="5"/>
    </row>
    <row r="70" spans="2:17" s="4" customFormat="1" ht="18.75" customHeight="1">
      <c r="B70" s="69"/>
      <c r="C70" s="47"/>
      <c r="D70" s="21"/>
      <c r="E70" s="29">
        <v>10005</v>
      </c>
      <c r="F70" s="29"/>
      <c r="G70" s="54" t="s">
        <v>66</v>
      </c>
      <c r="J70" s="5"/>
      <c r="K70" s="5"/>
      <c r="L70" s="5"/>
      <c r="M70" s="5"/>
      <c r="N70" s="5"/>
      <c r="O70" s="5"/>
      <c r="P70" s="5"/>
      <c r="Q70" s="5"/>
    </row>
    <row r="71" spans="2:17" s="4" customFormat="1" ht="18.75" customHeight="1">
      <c r="B71" s="69"/>
      <c r="C71" s="47"/>
      <c r="D71" s="21"/>
      <c r="E71" s="29">
        <v>10005</v>
      </c>
      <c r="F71" s="29"/>
      <c r="G71" s="54" t="s">
        <v>67</v>
      </c>
      <c r="J71" s="5"/>
      <c r="K71" s="5"/>
      <c r="L71" s="5"/>
      <c r="M71" s="5"/>
      <c r="N71" s="5"/>
      <c r="O71" s="5"/>
      <c r="P71" s="5"/>
      <c r="Q71" s="5"/>
    </row>
    <row r="72" spans="2:17" s="4" customFormat="1" ht="18.75" customHeight="1">
      <c r="B72" s="69"/>
      <c r="C72" s="47"/>
      <c r="D72" s="21"/>
      <c r="E72" s="29">
        <v>2990</v>
      </c>
      <c r="F72" s="29"/>
      <c r="G72" s="54" t="s">
        <v>68</v>
      </c>
      <c r="J72" s="5"/>
      <c r="K72" s="5"/>
      <c r="L72" s="5"/>
      <c r="M72" s="5"/>
      <c r="N72" s="5"/>
      <c r="O72" s="5"/>
      <c r="P72" s="5"/>
      <c r="Q72" s="5"/>
    </row>
    <row r="73" spans="2:17" s="4" customFormat="1" ht="18.75" customHeight="1">
      <c r="B73" s="69"/>
      <c r="C73" s="47"/>
      <c r="D73" s="21"/>
      <c r="E73" s="29">
        <v>1495</v>
      </c>
      <c r="F73" s="29"/>
      <c r="G73" s="54" t="s">
        <v>45</v>
      </c>
      <c r="J73" s="5"/>
      <c r="K73" s="5"/>
      <c r="L73" s="5"/>
      <c r="M73" s="5"/>
      <c r="N73" s="5"/>
      <c r="O73" s="5"/>
      <c r="P73" s="5"/>
      <c r="Q73" s="5"/>
    </row>
    <row r="74" spans="2:17" s="4" customFormat="1" ht="18.75" customHeight="1">
      <c r="B74" s="69"/>
      <c r="C74" s="47"/>
      <c r="D74" s="21"/>
      <c r="E74" s="29">
        <v>1495</v>
      </c>
      <c r="F74" s="29"/>
      <c r="G74" s="54" t="s">
        <v>46</v>
      </c>
      <c r="J74" s="5"/>
      <c r="K74" s="5"/>
      <c r="L74" s="5"/>
      <c r="M74" s="5"/>
      <c r="N74" s="5"/>
      <c r="O74" s="5"/>
      <c r="P74" s="5"/>
      <c r="Q74" s="5"/>
    </row>
    <row r="75" spans="2:17" s="4" customFormat="1" ht="18.75" customHeight="1">
      <c r="B75" s="69"/>
      <c r="C75" s="47"/>
      <c r="D75" s="21"/>
      <c r="E75" s="29">
        <v>4600</v>
      </c>
      <c r="F75" s="29"/>
      <c r="G75" s="54" t="s">
        <v>69</v>
      </c>
      <c r="J75" s="5"/>
      <c r="K75" s="5"/>
      <c r="L75" s="5"/>
      <c r="M75" s="5"/>
      <c r="N75" s="5"/>
      <c r="O75" s="5"/>
      <c r="P75" s="5"/>
      <c r="Q75" s="5"/>
    </row>
    <row r="76" spans="2:17" s="4" customFormat="1" ht="18.75" customHeight="1">
      <c r="B76" s="69"/>
      <c r="C76" s="47"/>
      <c r="D76" s="21"/>
      <c r="E76" s="29">
        <v>2300</v>
      </c>
      <c r="F76" s="29"/>
      <c r="G76" s="54" t="s">
        <v>48</v>
      </c>
      <c r="J76" s="5"/>
      <c r="K76" s="5"/>
      <c r="L76" s="5"/>
      <c r="M76" s="5"/>
      <c r="N76" s="5"/>
      <c r="O76" s="5"/>
      <c r="P76" s="5"/>
      <c r="Q76" s="5"/>
    </row>
    <row r="77" spans="1:17" s="4" customFormat="1" ht="18.75" customHeight="1" thickBot="1">
      <c r="A77" s="70"/>
      <c r="B77" s="34"/>
      <c r="C77" s="28"/>
      <c r="D77" s="26"/>
      <c r="E77" s="41">
        <v>2300</v>
      </c>
      <c r="F77" s="41"/>
      <c r="G77" s="42" t="s">
        <v>49</v>
      </c>
      <c r="J77" s="5"/>
      <c r="K77" s="5"/>
      <c r="L77" s="5"/>
      <c r="M77" s="5"/>
      <c r="N77" s="5"/>
      <c r="O77" s="5"/>
      <c r="P77" s="5"/>
      <c r="Q77" s="5"/>
    </row>
    <row r="78" spans="2:17" s="4" customFormat="1" ht="17.25" customHeight="1">
      <c r="B78" s="46"/>
      <c r="C78" s="77" t="s">
        <v>70</v>
      </c>
      <c r="D78" s="21">
        <v>110400</v>
      </c>
      <c r="E78" s="29"/>
      <c r="F78" s="22">
        <f>D78-E82-E83-E84-E85-E86-E87-E88-E89-E90</f>
        <v>0</v>
      </c>
      <c r="G78" s="54" t="s">
        <v>71</v>
      </c>
      <c r="J78" s="61"/>
      <c r="K78" s="5"/>
      <c r="L78" s="5"/>
      <c r="M78" s="5"/>
      <c r="N78" s="5"/>
      <c r="O78" s="5"/>
      <c r="P78" s="5"/>
      <c r="Q78" s="5"/>
    </row>
    <row r="79" spans="2:17" s="4" customFormat="1" ht="32.25" customHeight="1">
      <c r="B79" s="69"/>
      <c r="C79" s="80"/>
      <c r="D79" s="21"/>
      <c r="E79" s="29"/>
      <c r="F79" s="22"/>
      <c r="G79" s="54" t="s">
        <v>57</v>
      </c>
      <c r="J79" s="61"/>
      <c r="K79" s="5"/>
      <c r="L79" s="5"/>
      <c r="M79" s="5"/>
      <c r="N79" s="5"/>
      <c r="O79" s="5"/>
      <c r="P79" s="5"/>
      <c r="Q79" s="5"/>
    </row>
    <row r="80" spans="2:17" s="4" customFormat="1" ht="32.25" customHeight="1">
      <c r="B80" s="69"/>
      <c r="C80" s="80"/>
      <c r="D80" s="21"/>
      <c r="E80" s="29"/>
      <c r="F80" s="22"/>
      <c r="G80" s="54" t="s">
        <v>58</v>
      </c>
      <c r="J80" s="61"/>
      <c r="K80" s="5"/>
      <c r="L80" s="5"/>
      <c r="M80" s="5"/>
      <c r="N80" s="5"/>
      <c r="O80" s="5"/>
      <c r="P80" s="5"/>
      <c r="Q80" s="5"/>
    </row>
    <row r="81" spans="2:17" s="4" customFormat="1" ht="33.75" customHeight="1">
      <c r="B81" s="69"/>
      <c r="C81" s="80"/>
      <c r="D81" s="21"/>
      <c r="E81" s="29"/>
      <c r="F81" s="22"/>
      <c r="G81" s="54" t="s">
        <v>59</v>
      </c>
      <c r="J81" s="61"/>
      <c r="K81" s="5"/>
      <c r="L81" s="5"/>
      <c r="M81" s="5"/>
      <c r="N81" s="5"/>
      <c r="O81" s="5"/>
      <c r="P81" s="5"/>
      <c r="Q81" s="5"/>
    </row>
    <row r="82" spans="2:17" s="4" customFormat="1" ht="17.25" customHeight="1">
      <c r="B82" s="69"/>
      <c r="C82" s="80"/>
      <c r="D82" s="21"/>
      <c r="E82" s="29">
        <v>40020</v>
      </c>
      <c r="F82" s="22"/>
      <c r="G82" s="54" t="s">
        <v>72</v>
      </c>
      <c r="J82" s="61"/>
      <c r="K82" s="5"/>
      <c r="L82" s="5"/>
      <c r="M82" s="5"/>
      <c r="N82" s="5"/>
      <c r="O82" s="5"/>
      <c r="P82" s="5"/>
      <c r="Q82" s="5"/>
    </row>
    <row r="83" spans="2:17" s="4" customFormat="1" ht="17.25" customHeight="1">
      <c r="B83" s="69"/>
      <c r="C83" s="80"/>
      <c r="D83" s="21"/>
      <c r="E83" s="29">
        <v>20010</v>
      </c>
      <c r="F83" s="22"/>
      <c r="G83" s="54" t="s">
        <v>73</v>
      </c>
      <c r="J83" s="61"/>
      <c r="K83" s="5"/>
      <c r="L83" s="5"/>
      <c r="M83" s="5"/>
      <c r="N83" s="5"/>
      <c r="O83" s="5"/>
      <c r="P83" s="5"/>
      <c r="Q83" s="5"/>
    </row>
    <row r="84" spans="2:17" s="4" customFormat="1" ht="17.25" customHeight="1">
      <c r="B84" s="69"/>
      <c r="C84" s="80"/>
      <c r="D84" s="21"/>
      <c r="E84" s="29">
        <v>20010</v>
      </c>
      <c r="F84" s="22"/>
      <c r="G84" s="54" t="s">
        <v>74</v>
      </c>
      <c r="J84" s="61"/>
      <c r="K84" s="5"/>
      <c r="L84" s="5"/>
      <c r="M84" s="5"/>
      <c r="N84" s="5"/>
      <c r="O84" s="5"/>
      <c r="P84" s="5"/>
      <c r="Q84" s="5"/>
    </row>
    <row r="85" spans="2:17" s="4" customFormat="1" ht="17.25" customHeight="1">
      <c r="B85" s="69"/>
      <c r="C85" s="47"/>
      <c r="D85" s="21"/>
      <c r="E85" s="29">
        <v>5980</v>
      </c>
      <c r="F85" s="22"/>
      <c r="G85" s="54" t="s">
        <v>44</v>
      </c>
      <c r="J85" s="61"/>
      <c r="K85" s="5"/>
      <c r="L85" s="5"/>
      <c r="M85" s="5"/>
      <c r="N85" s="5"/>
      <c r="O85" s="5"/>
      <c r="P85" s="5"/>
      <c r="Q85" s="5"/>
    </row>
    <row r="86" spans="2:17" s="4" customFormat="1" ht="17.25" customHeight="1">
      <c r="B86" s="69"/>
      <c r="C86" s="47"/>
      <c r="D86" s="21"/>
      <c r="E86" s="29">
        <v>2990</v>
      </c>
      <c r="F86" s="22"/>
      <c r="G86" s="54" t="s">
        <v>45</v>
      </c>
      <c r="J86" s="61"/>
      <c r="K86" s="5"/>
      <c r="L86" s="5"/>
      <c r="M86" s="5"/>
      <c r="N86" s="5"/>
      <c r="O86" s="5"/>
      <c r="P86" s="5"/>
      <c r="Q86" s="5"/>
    </row>
    <row r="87" spans="2:17" s="4" customFormat="1" ht="17.25" customHeight="1">
      <c r="B87" s="69"/>
      <c r="C87" s="47"/>
      <c r="D87" s="21"/>
      <c r="E87" s="29">
        <v>2990</v>
      </c>
      <c r="F87" s="22"/>
      <c r="G87" s="54" t="s">
        <v>46</v>
      </c>
      <c r="J87" s="61"/>
      <c r="K87" s="5"/>
      <c r="L87" s="5"/>
      <c r="M87" s="5"/>
      <c r="N87" s="5"/>
      <c r="O87" s="5"/>
      <c r="P87" s="5"/>
      <c r="Q87" s="5"/>
    </row>
    <row r="88" spans="2:17" s="4" customFormat="1" ht="17.25" customHeight="1">
      <c r="B88" s="69"/>
      <c r="C88" s="47"/>
      <c r="D88" s="21"/>
      <c r="E88" s="29">
        <v>9200</v>
      </c>
      <c r="F88" s="22"/>
      <c r="G88" s="54" t="s">
        <v>47</v>
      </c>
      <c r="J88" s="61"/>
      <c r="K88" s="5"/>
      <c r="L88" s="5"/>
      <c r="M88" s="5"/>
      <c r="N88" s="5"/>
      <c r="O88" s="5"/>
      <c r="P88" s="5"/>
      <c r="Q88" s="5"/>
    </row>
    <row r="89" spans="2:17" s="4" customFormat="1" ht="17.25" customHeight="1">
      <c r="B89" s="69"/>
      <c r="C89" s="47"/>
      <c r="D89" s="21"/>
      <c r="E89" s="29">
        <v>4600</v>
      </c>
      <c r="F89" s="22"/>
      <c r="G89" s="54" t="s">
        <v>48</v>
      </c>
      <c r="J89" s="61"/>
      <c r="K89" s="5"/>
      <c r="L89" s="5"/>
      <c r="M89" s="5"/>
      <c r="N89" s="5"/>
      <c r="O89" s="5"/>
      <c r="P89" s="5"/>
      <c r="Q89" s="5"/>
    </row>
    <row r="90" spans="1:17" s="4" customFormat="1" ht="17.25" customHeight="1" thickBot="1">
      <c r="A90" s="70"/>
      <c r="B90" s="34"/>
      <c r="C90" s="28"/>
      <c r="D90" s="26"/>
      <c r="E90" s="41">
        <v>4600</v>
      </c>
      <c r="F90" s="27"/>
      <c r="G90" s="42" t="s">
        <v>49</v>
      </c>
      <c r="J90" s="61"/>
      <c r="K90" s="5"/>
      <c r="L90" s="5"/>
      <c r="M90" s="5"/>
      <c r="N90" s="5"/>
      <c r="O90" s="5"/>
      <c r="P90" s="5"/>
      <c r="Q90" s="5"/>
    </row>
    <row r="91" spans="2:17" s="4" customFormat="1" ht="17.25" customHeight="1">
      <c r="B91" s="69"/>
      <c r="C91" s="47" t="s">
        <v>76</v>
      </c>
      <c r="D91" s="21">
        <v>110400</v>
      </c>
      <c r="E91" s="29"/>
      <c r="F91" s="22">
        <f>D91-E96-E97-E98-E99-E100-E101-E102-E103-E104</f>
        <v>0</v>
      </c>
      <c r="G91" s="54" t="s">
        <v>75</v>
      </c>
      <c r="J91" s="61"/>
      <c r="K91" s="5"/>
      <c r="L91" s="5"/>
      <c r="M91" s="5"/>
      <c r="N91" s="5"/>
      <c r="O91" s="5"/>
      <c r="P91" s="5"/>
      <c r="Q91" s="5"/>
    </row>
    <row r="92" spans="2:17" s="4" customFormat="1" ht="31.5" customHeight="1">
      <c r="B92" s="69"/>
      <c r="C92" s="47"/>
      <c r="D92" s="21"/>
      <c r="E92" s="29"/>
      <c r="F92" s="22"/>
      <c r="G92" s="54" t="s">
        <v>37</v>
      </c>
      <c r="J92" s="61"/>
      <c r="K92" s="5"/>
      <c r="L92" s="5"/>
      <c r="M92" s="5"/>
      <c r="N92" s="5"/>
      <c r="O92" s="5"/>
      <c r="P92" s="5"/>
      <c r="Q92" s="5"/>
    </row>
    <row r="93" spans="2:17" s="4" customFormat="1" ht="30.75" customHeight="1">
      <c r="B93" s="69"/>
      <c r="C93" s="47"/>
      <c r="D93" s="21"/>
      <c r="E93" s="29"/>
      <c r="F93" s="22"/>
      <c r="G93" s="54" t="s">
        <v>38</v>
      </c>
      <c r="J93" s="61"/>
      <c r="K93" s="5"/>
      <c r="L93" s="5"/>
      <c r="M93" s="5"/>
      <c r="N93" s="5"/>
      <c r="O93" s="5"/>
      <c r="P93" s="5"/>
      <c r="Q93" s="5"/>
    </row>
    <row r="94" spans="2:17" s="4" customFormat="1" ht="30.75" customHeight="1">
      <c r="B94" s="69"/>
      <c r="C94" s="47"/>
      <c r="D94" s="21"/>
      <c r="E94" s="29"/>
      <c r="F94" s="22"/>
      <c r="G94" s="54" t="s">
        <v>39</v>
      </c>
      <c r="J94" s="61"/>
      <c r="K94" s="5"/>
      <c r="L94" s="5"/>
      <c r="M94" s="5"/>
      <c r="N94" s="5"/>
      <c r="O94" s="5"/>
      <c r="P94" s="5"/>
      <c r="Q94" s="5"/>
    </row>
    <row r="95" spans="2:17" s="4" customFormat="1" ht="35.25" customHeight="1">
      <c r="B95" s="69"/>
      <c r="C95" s="47"/>
      <c r="D95" s="21"/>
      <c r="E95" s="29"/>
      <c r="F95" s="22"/>
      <c r="G95" s="54" t="s">
        <v>40</v>
      </c>
      <c r="J95" s="61"/>
      <c r="K95" s="5"/>
      <c r="L95" s="5"/>
      <c r="M95" s="5"/>
      <c r="N95" s="5"/>
      <c r="O95" s="5"/>
      <c r="P95" s="5"/>
      <c r="Q95" s="5"/>
    </row>
    <row r="96" spans="2:17" s="4" customFormat="1" ht="17.25" customHeight="1">
      <c r="B96" s="69"/>
      <c r="C96" s="47"/>
      <c r="D96" s="21"/>
      <c r="E96" s="29">
        <v>40020</v>
      </c>
      <c r="F96" s="22"/>
      <c r="G96" s="54" t="s">
        <v>77</v>
      </c>
      <c r="J96" s="61"/>
      <c r="K96" s="5"/>
      <c r="L96" s="5"/>
      <c r="M96" s="5"/>
      <c r="N96" s="5"/>
      <c r="O96" s="5"/>
      <c r="P96" s="5"/>
      <c r="Q96" s="5"/>
    </row>
    <row r="97" spans="2:17" s="4" customFormat="1" ht="17.25" customHeight="1">
      <c r="B97" s="69"/>
      <c r="C97" s="47"/>
      <c r="D97" s="21"/>
      <c r="E97" s="29">
        <v>20010</v>
      </c>
      <c r="F97" s="22"/>
      <c r="G97" s="54" t="s">
        <v>78</v>
      </c>
      <c r="J97" s="61"/>
      <c r="K97" s="5"/>
      <c r="L97" s="5"/>
      <c r="M97" s="5"/>
      <c r="N97" s="5"/>
      <c r="O97" s="5"/>
      <c r="P97" s="5"/>
      <c r="Q97" s="5"/>
    </row>
    <row r="98" spans="2:17" s="4" customFormat="1" ht="17.25" customHeight="1">
      <c r="B98" s="69"/>
      <c r="C98" s="47"/>
      <c r="D98" s="21"/>
      <c r="E98" s="29">
        <v>20010</v>
      </c>
      <c r="F98" s="22"/>
      <c r="G98" s="54" t="s">
        <v>79</v>
      </c>
      <c r="J98" s="61"/>
      <c r="K98" s="5"/>
      <c r="L98" s="5"/>
      <c r="M98" s="5"/>
      <c r="N98" s="5"/>
      <c r="O98" s="5"/>
      <c r="P98" s="5"/>
      <c r="Q98" s="5"/>
    </row>
    <row r="99" spans="2:17" s="4" customFormat="1" ht="17.25" customHeight="1">
      <c r="B99" s="69"/>
      <c r="C99" s="47"/>
      <c r="D99" s="21"/>
      <c r="E99" s="29">
        <v>5980</v>
      </c>
      <c r="F99" s="22"/>
      <c r="G99" s="54" t="s">
        <v>68</v>
      </c>
      <c r="J99" s="61"/>
      <c r="K99" s="5"/>
      <c r="L99" s="5"/>
      <c r="M99" s="5"/>
      <c r="N99" s="5"/>
      <c r="O99" s="5"/>
      <c r="P99" s="5"/>
      <c r="Q99" s="5"/>
    </row>
    <row r="100" spans="2:17" s="4" customFormat="1" ht="17.25" customHeight="1">
      <c r="B100" s="69"/>
      <c r="C100" s="47"/>
      <c r="D100" s="21"/>
      <c r="E100" s="29">
        <v>2990</v>
      </c>
      <c r="F100" s="22"/>
      <c r="G100" s="54" t="s">
        <v>45</v>
      </c>
      <c r="J100" s="61"/>
      <c r="K100" s="5"/>
      <c r="L100" s="5"/>
      <c r="M100" s="5"/>
      <c r="N100" s="5"/>
      <c r="O100" s="5"/>
      <c r="P100" s="5"/>
      <c r="Q100" s="5"/>
    </row>
    <row r="101" spans="2:17" s="4" customFormat="1" ht="17.25" customHeight="1">
      <c r="B101" s="69"/>
      <c r="C101" s="47"/>
      <c r="D101" s="21"/>
      <c r="E101" s="29">
        <v>2990</v>
      </c>
      <c r="F101" s="22"/>
      <c r="G101" s="54" t="s">
        <v>46</v>
      </c>
      <c r="J101" s="61"/>
      <c r="K101" s="5"/>
      <c r="L101" s="5"/>
      <c r="M101" s="5"/>
      <c r="N101" s="5"/>
      <c r="O101" s="5"/>
      <c r="P101" s="5"/>
      <c r="Q101" s="5"/>
    </row>
    <row r="102" spans="2:17" s="4" customFormat="1" ht="17.25" customHeight="1">
      <c r="B102" s="69"/>
      <c r="C102" s="47"/>
      <c r="D102" s="21"/>
      <c r="E102" s="29">
        <v>9200</v>
      </c>
      <c r="F102" s="22"/>
      <c r="G102" s="54" t="s">
        <v>69</v>
      </c>
      <c r="J102" s="61"/>
      <c r="K102" s="5"/>
      <c r="L102" s="5"/>
      <c r="M102" s="5"/>
      <c r="N102" s="5"/>
      <c r="O102" s="5"/>
      <c r="P102" s="5"/>
      <c r="Q102" s="5"/>
    </row>
    <row r="103" spans="2:17" s="4" customFormat="1" ht="17.25" customHeight="1">
      <c r="B103" s="69"/>
      <c r="C103" s="47"/>
      <c r="D103" s="21"/>
      <c r="E103" s="29">
        <v>4600</v>
      </c>
      <c r="F103" s="22"/>
      <c r="G103" s="54" t="s">
        <v>48</v>
      </c>
      <c r="J103" s="61"/>
      <c r="K103" s="5"/>
      <c r="L103" s="5"/>
      <c r="M103" s="5"/>
      <c r="N103" s="5"/>
      <c r="O103" s="5"/>
      <c r="P103" s="5"/>
      <c r="Q103" s="5"/>
    </row>
    <row r="104" spans="1:17" s="4" customFormat="1" ht="17.25" customHeight="1" thickBot="1">
      <c r="A104" s="70"/>
      <c r="B104" s="34"/>
      <c r="C104" s="28"/>
      <c r="D104" s="26"/>
      <c r="E104" s="41">
        <v>4600</v>
      </c>
      <c r="F104" s="27"/>
      <c r="G104" s="42" t="s">
        <v>49</v>
      </c>
      <c r="J104" s="61"/>
      <c r="K104" s="5"/>
      <c r="L104" s="5"/>
      <c r="M104" s="5"/>
      <c r="N104" s="5"/>
      <c r="O104" s="5"/>
      <c r="P104" s="5"/>
      <c r="Q104" s="5"/>
    </row>
    <row r="105" spans="1:17" s="4" customFormat="1" ht="17.25" customHeight="1">
      <c r="A105" s="71"/>
      <c r="B105" s="75" t="s">
        <v>9</v>
      </c>
      <c r="C105" s="77" t="s">
        <v>80</v>
      </c>
      <c r="D105" s="72">
        <v>100000</v>
      </c>
      <c r="E105" s="73">
        <v>100000</v>
      </c>
      <c r="F105" s="43">
        <f>D105-E105</f>
        <v>0</v>
      </c>
      <c r="G105" s="44" t="s">
        <v>81</v>
      </c>
      <c r="J105" s="61"/>
      <c r="K105" s="5"/>
      <c r="L105" s="5"/>
      <c r="M105" s="5"/>
      <c r="N105" s="5"/>
      <c r="O105" s="5"/>
      <c r="P105" s="5"/>
      <c r="Q105" s="5"/>
    </row>
    <row r="106" spans="1:17" s="4" customFormat="1" ht="17.25" customHeight="1">
      <c r="A106" s="5"/>
      <c r="B106" s="69"/>
      <c r="C106" s="78"/>
      <c r="D106" s="21"/>
      <c r="E106" s="29"/>
      <c r="F106" s="22"/>
      <c r="G106" s="54" t="s">
        <v>82</v>
      </c>
      <c r="J106" s="61"/>
      <c r="K106" s="5"/>
      <c r="L106" s="5"/>
      <c r="M106" s="5"/>
      <c r="N106" s="5"/>
      <c r="O106" s="5"/>
      <c r="P106" s="5"/>
      <c r="Q106" s="5"/>
    </row>
    <row r="107" spans="1:17" s="4" customFormat="1" ht="17.25" customHeight="1">
      <c r="A107" s="5"/>
      <c r="B107" s="69"/>
      <c r="C107" s="78"/>
      <c r="D107" s="21"/>
      <c r="E107" s="29"/>
      <c r="F107" s="22"/>
      <c r="G107" s="54" t="s">
        <v>83</v>
      </c>
      <c r="J107" s="61"/>
      <c r="K107" s="5"/>
      <c r="L107" s="5"/>
      <c r="M107" s="5"/>
      <c r="N107" s="5"/>
      <c r="O107" s="5"/>
      <c r="P107" s="5"/>
      <c r="Q107" s="5"/>
    </row>
    <row r="108" spans="1:17" s="4" customFormat="1" ht="17.25" customHeight="1">
      <c r="A108" s="5"/>
      <c r="B108" s="69"/>
      <c r="C108" s="78"/>
      <c r="D108" s="21"/>
      <c r="E108" s="29"/>
      <c r="F108" s="22"/>
      <c r="G108" s="54" t="s">
        <v>110</v>
      </c>
      <c r="J108" s="61"/>
      <c r="K108" s="5"/>
      <c r="L108" s="5"/>
      <c r="M108" s="5"/>
      <c r="N108" s="5"/>
      <c r="O108" s="5"/>
      <c r="P108" s="5"/>
      <c r="Q108" s="5"/>
    </row>
    <row r="109" spans="1:17" s="4" customFormat="1" ht="17.25" customHeight="1">
      <c r="A109" s="5"/>
      <c r="B109" s="69"/>
      <c r="C109" s="78"/>
      <c r="D109" s="21"/>
      <c r="E109" s="29"/>
      <c r="F109" s="22"/>
      <c r="G109" s="54"/>
      <c r="J109" s="61"/>
      <c r="K109" s="5"/>
      <c r="L109" s="5"/>
      <c r="M109" s="5"/>
      <c r="N109" s="5"/>
      <c r="O109" s="5"/>
      <c r="P109" s="5"/>
      <c r="Q109" s="5"/>
    </row>
    <row r="110" spans="1:17" s="4" customFormat="1" ht="17.25" customHeight="1">
      <c r="A110" s="5"/>
      <c r="B110" s="69"/>
      <c r="C110" s="78"/>
      <c r="D110" s="21"/>
      <c r="E110" s="29"/>
      <c r="F110" s="22"/>
      <c r="G110" s="54"/>
      <c r="J110" s="61"/>
      <c r="K110" s="5"/>
      <c r="L110" s="5"/>
      <c r="M110" s="5"/>
      <c r="N110" s="5"/>
      <c r="O110" s="5"/>
      <c r="P110" s="5"/>
      <c r="Q110" s="5"/>
    </row>
    <row r="111" spans="1:17" s="4" customFormat="1" ht="17.25" customHeight="1" thickBot="1">
      <c r="A111" s="70"/>
      <c r="B111" s="34"/>
      <c r="C111" s="79"/>
      <c r="D111" s="26"/>
      <c r="E111" s="41"/>
      <c r="F111" s="27"/>
      <c r="G111" s="42"/>
      <c r="J111" s="61"/>
      <c r="K111" s="5"/>
      <c r="L111" s="5"/>
      <c r="M111" s="5"/>
      <c r="N111" s="5"/>
      <c r="O111" s="5"/>
      <c r="P111" s="5"/>
      <c r="Q111" s="5"/>
    </row>
    <row r="112" spans="2:17" s="4" customFormat="1" ht="17.25" customHeight="1">
      <c r="B112" s="75" t="s">
        <v>11</v>
      </c>
      <c r="C112" s="77" t="s">
        <v>84</v>
      </c>
      <c r="D112" s="72">
        <v>20000</v>
      </c>
      <c r="E112" s="73"/>
      <c r="F112" s="43">
        <f>D112-E114-E115-E116</f>
        <v>0</v>
      </c>
      <c r="G112" s="44" t="s">
        <v>85</v>
      </c>
      <c r="J112" s="61"/>
      <c r="K112" s="5"/>
      <c r="L112" s="5"/>
      <c r="M112" s="5"/>
      <c r="N112" s="5"/>
      <c r="O112" s="5"/>
      <c r="P112" s="5"/>
      <c r="Q112" s="5"/>
    </row>
    <row r="113" spans="2:17" s="4" customFormat="1" ht="17.25" customHeight="1">
      <c r="B113" s="69"/>
      <c r="C113" s="78"/>
      <c r="D113" s="21"/>
      <c r="E113" s="29"/>
      <c r="F113" s="22"/>
      <c r="G113" s="54" t="s">
        <v>86</v>
      </c>
      <c r="J113" s="61"/>
      <c r="K113" s="5"/>
      <c r="L113" s="5"/>
      <c r="M113" s="5"/>
      <c r="N113" s="5"/>
      <c r="O113" s="5"/>
      <c r="P113" s="5"/>
      <c r="Q113" s="5"/>
    </row>
    <row r="114" spans="2:17" s="4" customFormat="1" ht="17.25" customHeight="1">
      <c r="B114" s="69"/>
      <c r="C114" s="78"/>
      <c r="D114" s="21"/>
      <c r="E114" s="29">
        <v>14499.67</v>
      </c>
      <c r="F114" s="22"/>
      <c r="G114" s="54" t="s">
        <v>87</v>
      </c>
      <c r="J114" s="61"/>
      <c r="K114" s="5"/>
      <c r="L114" s="5"/>
      <c r="M114" s="5"/>
      <c r="N114" s="5"/>
      <c r="O114" s="5"/>
      <c r="P114" s="5"/>
      <c r="Q114" s="5"/>
    </row>
    <row r="115" spans="2:17" s="4" customFormat="1" ht="17.25" customHeight="1">
      <c r="B115" s="69"/>
      <c r="C115" s="78"/>
      <c r="D115" s="21"/>
      <c r="E115" s="29">
        <v>2167</v>
      </c>
      <c r="F115" s="22"/>
      <c r="G115" s="54" t="s">
        <v>88</v>
      </c>
      <c r="J115" s="61"/>
      <c r="K115" s="5"/>
      <c r="L115" s="5"/>
      <c r="M115" s="5"/>
      <c r="N115" s="5"/>
      <c r="O115" s="5"/>
      <c r="P115" s="5"/>
      <c r="Q115" s="5"/>
    </row>
    <row r="116" spans="1:17" s="4" customFormat="1" ht="17.25" customHeight="1" thickBot="1">
      <c r="A116" s="74"/>
      <c r="B116" s="34"/>
      <c r="C116" s="28"/>
      <c r="D116" s="26"/>
      <c r="E116" s="41">
        <v>3333.33</v>
      </c>
      <c r="F116" s="27"/>
      <c r="G116" s="42" t="s">
        <v>89</v>
      </c>
      <c r="J116" s="61"/>
      <c r="K116" s="5"/>
      <c r="L116" s="5"/>
      <c r="M116" s="5"/>
      <c r="N116" s="5"/>
      <c r="O116" s="5"/>
      <c r="P116" s="5"/>
      <c r="Q116" s="5"/>
    </row>
    <row r="117" spans="1:17" s="4" customFormat="1" ht="17.25" customHeight="1">
      <c r="A117" s="71"/>
      <c r="B117" s="75" t="s">
        <v>10</v>
      </c>
      <c r="C117" s="77" t="s">
        <v>90</v>
      </c>
      <c r="D117" s="72">
        <v>50000</v>
      </c>
      <c r="E117" s="73">
        <v>50000</v>
      </c>
      <c r="F117" s="43">
        <f>D117-E117</f>
        <v>0</v>
      </c>
      <c r="G117" s="44" t="s">
        <v>91</v>
      </c>
      <c r="J117" s="61"/>
      <c r="K117" s="5"/>
      <c r="L117" s="5"/>
      <c r="M117" s="5"/>
      <c r="N117" s="5"/>
      <c r="O117" s="5"/>
      <c r="P117" s="5"/>
      <c r="Q117" s="5"/>
    </row>
    <row r="118" spans="1:17" s="4" customFormat="1" ht="17.25" customHeight="1">
      <c r="A118" s="5"/>
      <c r="B118" s="69"/>
      <c r="C118" s="78"/>
      <c r="D118" s="21"/>
      <c r="E118" s="29"/>
      <c r="F118" s="22"/>
      <c r="G118" s="54" t="s">
        <v>92</v>
      </c>
      <c r="J118" s="61"/>
      <c r="K118" s="5"/>
      <c r="L118" s="5"/>
      <c r="M118" s="5"/>
      <c r="N118" s="5"/>
      <c r="O118" s="5"/>
      <c r="P118" s="5"/>
      <c r="Q118" s="5"/>
    </row>
    <row r="119" spans="1:17" s="4" customFormat="1" ht="17.25" customHeight="1">
      <c r="A119" s="5"/>
      <c r="B119" s="69"/>
      <c r="C119" s="78"/>
      <c r="D119" s="21"/>
      <c r="E119" s="29"/>
      <c r="F119" s="22"/>
      <c r="G119" s="54" t="s">
        <v>93</v>
      </c>
      <c r="J119" s="61"/>
      <c r="K119" s="5"/>
      <c r="L119" s="5"/>
      <c r="M119" s="5"/>
      <c r="N119" s="5"/>
      <c r="O119" s="5"/>
      <c r="P119" s="5"/>
      <c r="Q119" s="5"/>
    </row>
    <row r="120" spans="1:17" s="4" customFormat="1" ht="32.25" customHeight="1">
      <c r="A120" s="5"/>
      <c r="B120" s="69"/>
      <c r="C120" s="78"/>
      <c r="D120" s="21"/>
      <c r="E120" s="29"/>
      <c r="F120" s="22"/>
      <c r="G120" s="54" t="s">
        <v>94</v>
      </c>
      <c r="J120" s="61"/>
      <c r="K120" s="5"/>
      <c r="L120" s="5"/>
      <c r="M120" s="5"/>
      <c r="N120" s="5"/>
      <c r="O120" s="5"/>
      <c r="P120" s="5"/>
      <c r="Q120" s="5"/>
    </row>
    <row r="121" spans="1:17" s="4" customFormat="1" ht="17.25" customHeight="1">
      <c r="A121" s="5"/>
      <c r="B121" s="69"/>
      <c r="C121" s="78"/>
      <c r="D121" s="21"/>
      <c r="E121" s="29"/>
      <c r="F121" s="22"/>
      <c r="G121" s="54"/>
      <c r="J121" s="61"/>
      <c r="K121" s="5"/>
      <c r="L121" s="5"/>
      <c r="M121" s="5"/>
      <c r="N121" s="5"/>
      <c r="O121" s="5"/>
      <c r="P121" s="5"/>
      <c r="Q121" s="5"/>
    </row>
    <row r="122" spans="1:17" s="4" customFormat="1" ht="17.25" customHeight="1">
      <c r="A122" s="5"/>
      <c r="B122" s="69"/>
      <c r="C122" s="78"/>
      <c r="D122" s="21"/>
      <c r="E122" s="29"/>
      <c r="F122" s="22"/>
      <c r="G122" s="54"/>
      <c r="J122" s="61"/>
      <c r="K122" s="5"/>
      <c r="L122" s="5"/>
      <c r="M122" s="5"/>
      <c r="N122" s="5"/>
      <c r="O122" s="5"/>
      <c r="P122" s="5"/>
      <c r="Q122" s="5"/>
    </row>
    <row r="123" spans="1:17" s="4" customFormat="1" ht="17.25" customHeight="1">
      <c r="A123" s="5"/>
      <c r="B123" s="69"/>
      <c r="C123" s="78"/>
      <c r="D123" s="21"/>
      <c r="E123" s="29"/>
      <c r="F123" s="22"/>
      <c r="G123" s="54"/>
      <c r="J123" s="61"/>
      <c r="K123" s="5"/>
      <c r="L123" s="5"/>
      <c r="M123" s="5"/>
      <c r="N123" s="5"/>
      <c r="O123" s="5"/>
      <c r="P123" s="5"/>
      <c r="Q123" s="5"/>
    </row>
    <row r="124" spans="1:17" s="4" customFormat="1" ht="17.25" customHeight="1">
      <c r="A124" s="5"/>
      <c r="B124" s="69"/>
      <c r="C124" s="78"/>
      <c r="D124" s="21"/>
      <c r="E124" s="29"/>
      <c r="F124" s="22"/>
      <c r="G124" s="54"/>
      <c r="J124" s="61"/>
      <c r="K124" s="5"/>
      <c r="L124" s="5"/>
      <c r="M124" s="5"/>
      <c r="N124" s="5"/>
      <c r="O124" s="5"/>
      <c r="P124" s="5"/>
      <c r="Q124" s="5"/>
    </row>
    <row r="125" spans="1:17" s="4" customFormat="1" ht="17.25" customHeight="1">
      <c r="A125" s="5"/>
      <c r="B125" s="69"/>
      <c r="C125" s="78"/>
      <c r="D125" s="21"/>
      <c r="E125" s="29"/>
      <c r="F125" s="22"/>
      <c r="G125" s="54"/>
      <c r="J125" s="61"/>
      <c r="K125" s="5"/>
      <c r="L125" s="5"/>
      <c r="M125" s="5"/>
      <c r="N125" s="5"/>
      <c r="O125" s="5"/>
      <c r="P125" s="5"/>
      <c r="Q125" s="5"/>
    </row>
    <row r="126" spans="1:17" s="4" customFormat="1" ht="17.25" customHeight="1" thickBot="1">
      <c r="A126" s="70"/>
      <c r="B126" s="34"/>
      <c r="C126" s="79"/>
      <c r="D126" s="26"/>
      <c r="E126" s="41"/>
      <c r="F126" s="27"/>
      <c r="G126" s="42"/>
      <c r="J126" s="61"/>
      <c r="K126" s="5"/>
      <c r="L126" s="5"/>
      <c r="M126" s="5"/>
      <c r="N126" s="5"/>
      <c r="O126" s="5"/>
      <c r="P126" s="5"/>
      <c r="Q126" s="5"/>
    </row>
    <row r="127" spans="2:17" s="4" customFormat="1" ht="17.25" customHeight="1">
      <c r="B127" s="76" t="s">
        <v>21</v>
      </c>
      <c r="C127" s="77" t="s">
        <v>104</v>
      </c>
      <c r="D127" s="21">
        <v>210000</v>
      </c>
      <c r="E127" s="29">
        <v>210000</v>
      </c>
      <c r="F127" s="22">
        <f>D127-E127</f>
        <v>0</v>
      </c>
      <c r="G127" s="54" t="s">
        <v>95</v>
      </c>
      <c r="J127" s="61"/>
      <c r="K127" s="5"/>
      <c r="L127" s="5"/>
      <c r="M127" s="5"/>
      <c r="N127" s="5"/>
      <c r="O127" s="5"/>
      <c r="P127" s="5"/>
      <c r="Q127" s="5"/>
    </row>
    <row r="128" spans="2:17" s="4" customFormat="1" ht="17.25" customHeight="1">
      <c r="B128" s="69"/>
      <c r="C128" s="101"/>
      <c r="D128" s="21"/>
      <c r="E128" s="29"/>
      <c r="F128" s="22"/>
      <c r="G128" s="54" t="s">
        <v>96</v>
      </c>
      <c r="J128" s="61"/>
      <c r="K128" s="5"/>
      <c r="L128" s="5"/>
      <c r="M128" s="5"/>
      <c r="N128" s="5"/>
      <c r="O128" s="5"/>
      <c r="P128" s="5"/>
      <c r="Q128" s="5"/>
    </row>
    <row r="129" spans="2:17" s="4" customFormat="1" ht="17.25" customHeight="1">
      <c r="B129" s="46"/>
      <c r="C129" s="101"/>
      <c r="D129" s="21"/>
      <c r="E129" s="29"/>
      <c r="F129" s="22"/>
      <c r="G129" s="54" t="s">
        <v>97</v>
      </c>
      <c r="J129" s="5"/>
      <c r="K129" s="5"/>
      <c r="L129" s="5"/>
      <c r="M129" s="5"/>
      <c r="N129" s="5"/>
      <c r="O129" s="5"/>
      <c r="P129" s="5"/>
      <c r="Q129" s="5"/>
    </row>
    <row r="130" spans="2:17" s="4" customFormat="1" ht="17.25" customHeight="1">
      <c r="B130" s="69"/>
      <c r="C130" s="101"/>
      <c r="D130" s="21"/>
      <c r="E130" s="29"/>
      <c r="F130" s="22"/>
      <c r="G130" s="54" t="s">
        <v>98</v>
      </c>
      <c r="J130" s="5"/>
      <c r="K130" s="5"/>
      <c r="L130" s="5"/>
      <c r="M130" s="5"/>
      <c r="N130" s="5"/>
      <c r="O130" s="5"/>
      <c r="P130" s="5"/>
      <c r="Q130" s="5"/>
    </row>
    <row r="131" spans="2:17" s="4" customFormat="1" ht="17.25" customHeight="1">
      <c r="B131" s="69"/>
      <c r="C131" s="101"/>
      <c r="D131" s="21"/>
      <c r="E131" s="29"/>
      <c r="F131" s="22"/>
      <c r="G131" s="54" t="s">
        <v>99</v>
      </c>
      <c r="J131" s="5"/>
      <c r="K131" s="5"/>
      <c r="L131" s="5"/>
      <c r="M131" s="5"/>
      <c r="N131" s="5"/>
      <c r="O131" s="5"/>
      <c r="P131" s="5"/>
      <c r="Q131" s="5"/>
    </row>
    <row r="132" spans="2:17" s="4" customFormat="1" ht="17.25" customHeight="1">
      <c r="B132" s="46"/>
      <c r="C132" s="101"/>
      <c r="D132" s="21"/>
      <c r="E132" s="22"/>
      <c r="F132" s="22"/>
      <c r="G132" s="54"/>
      <c r="J132" s="5"/>
      <c r="K132" s="5"/>
      <c r="L132" s="5"/>
      <c r="M132" s="5"/>
      <c r="N132" s="5"/>
      <c r="O132" s="5"/>
      <c r="P132" s="5"/>
      <c r="Q132" s="5"/>
    </row>
    <row r="133" spans="2:17" s="4" customFormat="1" ht="17.25" customHeight="1">
      <c r="B133" s="46"/>
      <c r="C133" s="101"/>
      <c r="D133" s="21"/>
      <c r="E133" s="22"/>
      <c r="F133" s="22"/>
      <c r="G133" s="54"/>
      <c r="J133" s="5"/>
      <c r="K133" s="5"/>
      <c r="L133" s="5"/>
      <c r="M133" s="5"/>
      <c r="N133" s="5"/>
      <c r="O133" s="5"/>
      <c r="P133" s="5"/>
      <c r="Q133" s="5"/>
    </row>
    <row r="134" spans="2:17" s="4" customFormat="1" ht="8.25" customHeight="1">
      <c r="B134" s="46"/>
      <c r="C134" s="101"/>
      <c r="D134" s="21"/>
      <c r="E134" s="22"/>
      <c r="F134" s="22"/>
      <c r="G134" s="54"/>
      <c r="J134" s="5"/>
      <c r="K134" s="5"/>
      <c r="L134" s="5"/>
      <c r="M134" s="5"/>
      <c r="N134" s="5"/>
      <c r="O134" s="5"/>
      <c r="P134" s="5"/>
      <c r="Q134" s="5"/>
    </row>
    <row r="135" spans="2:17" s="4" customFormat="1" ht="117" customHeight="1" thickBot="1">
      <c r="B135" s="34"/>
      <c r="C135" s="28" t="s">
        <v>105</v>
      </c>
      <c r="D135" s="26"/>
      <c r="E135" s="27"/>
      <c r="F135" s="26"/>
      <c r="G135" s="42"/>
      <c r="J135" s="5"/>
      <c r="K135" s="5"/>
      <c r="L135" s="5"/>
      <c r="M135" s="5"/>
      <c r="N135" s="5"/>
      <c r="O135" s="5"/>
      <c r="P135" s="5"/>
      <c r="Q135" s="5"/>
    </row>
    <row r="136" spans="2:17" s="4" customFormat="1" ht="21.75" customHeight="1" thickBot="1">
      <c r="B136" s="14"/>
      <c r="C136" s="16" t="s">
        <v>7</v>
      </c>
      <c r="D136" s="15">
        <f>D127+D112+D105+D91+D78+D64+D51+D37+D23+D117</f>
        <v>915200</v>
      </c>
      <c r="E136" s="15">
        <f>SUM(E28:E127)</f>
        <v>915200</v>
      </c>
      <c r="F136" s="40">
        <f>SUM(F23:F135)</f>
        <v>0</v>
      </c>
      <c r="G136" s="15"/>
      <c r="J136" s="5"/>
      <c r="K136" s="5"/>
      <c r="L136" s="5"/>
      <c r="M136" s="5"/>
      <c r="N136" s="5"/>
      <c r="O136" s="5"/>
      <c r="P136" s="5"/>
      <c r="Q136" s="5"/>
    </row>
    <row r="137" spans="2:7" s="6" customFormat="1" ht="15.75">
      <c r="B137" s="3"/>
      <c r="C137" s="10"/>
      <c r="D137" s="3"/>
      <c r="E137" s="3"/>
      <c r="F137" s="3"/>
      <c r="G137" s="3"/>
    </row>
    <row r="138" spans="2:7" s="6" customFormat="1" ht="15.75">
      <c r="B138" s="9"/>
      <c r="C138" s="49" t="s">
        <v>5</v>
      </c>
      <c r="D138" s="9"/>
      <c r="E138" s="9"/>
      <c r="F138" s="9"/>
      <c r="G138" s="49" t="s">
        <v>6</v>
      </c>
    </row>
    <row r="139" spans="2:7" s="6" customFormat="1" ht="15.75">
      <c r="B139"/>
      <c r="C139" s="56"/>
      <c r="D139" s="12"/>
      <c r="E139" s="1"/>
      <c r="F139" s="1"/>
      <c r="G139" s="11"/>
    </row>
    <row r="140" spans="2:8" s="6" customFormat="1" ht="15.75" customHeight="1">
      <c r="B140" s="12"/>
      <c r="C140" s="99" t="s">
        <v>24</v>
      </c>
      <c r="D140" s="99"/>
      <c r="E140" s="13"/>
      <c r="F140" s="13"/>
      <c r="G140" s="99" t="s">
        <v>101</v>
      </c>
      <c r="H140" s="13"/>
    </row>
    <row r="141" spans="2:8" s="6" customFormat="1" ht="31.5" customHeight="1">
      <c r="B141" s="12"/>
      <c r="C141" s="99"/>
      <c r="D141" s="99"/>
      <c r="E141" s="13"/>
      <c r="F141" s="13"/>
      <c r="G141" s="99"/>
      <c r="H141" s="13"/>
    </row>
    <row r="142" spans="2:8" s="6" customFormat="1" ht="15.75">
      <c r="B142" s="12"/>
      <c r="C142" s="50"/>
      <c r="D142" s="50"/>
      <c r="E142" s="13"/>
      <c r="F142" s="13"/>
      <c r="G142" s="51"/>
      <c r="H142" s="13"/>
    </row>
    <row r="143" spans="2:8" s="6" customFormat="1" ht="16.5" customHeight="1">
      <c r="B143" s="12"/>
      <c r="C143" s="83" t="s">
        <v>22</v>
      </c>
      <c r="D143" s="83"/>
      <c r="E143" s="13"/>
      <c r="F143" s="13"/>
      <c r="G143" s="65" t="s">
        <v>102</v>
      </c>
      <c r="H143" s="13"/>
    </row>
    <row r="144" spans="2:8" ht="15.75">
      <c r="B144" s="12"/>
      <c r="C144" s="52"/>
      <c r="D144" s="55"/>
      <c r="E144" s="13"/>
      <c r="F144" s="13"/>
      <c r="G144" s="50"/>
      <c r="H144" s="13"/>
    </row>
    <row r="145" spans="2:8" ht="31.5" customHeight="1">
      <c r="B145" s="12"/>
      <c r="C145" s="97" t="s">
        <v>23</v>
      </c>
      <c r="D145" s="98"/>
      <c r="E145" s="13"/>
      <c r="F145" s="13"/>
      <c r="G145" s="53" t="s">
        <v>103</v>
      </c>
      <c r="H145" s="45"/>
    </row>
    <row r="146" spans="2:8" ht="15.75">
      <c r="B146" s="12"/>
      <c r="C146" s="57" t="s">
        <v>12</v>
      </c>
      <c r="D146" s="55"/>
      <c r="E146" s="13"/>
      <c r="F146" s="13"/>
      <c r="G146" s="53" t="s">
        <v>25</v>
      </c>
      <c r="H146" s="13"/>
    </row>
  </sheetData>
  <sheetProtection/>
  <mergeCells count="33">
    <mergeCell ref="B19:G19"/>
    <mergeCell ref="B23:B36"/>
    <mergeCell ref="C145:D145"/>
    <mergeCell ref="C140:D141"/>
    <mergeCell ref="C143:D143"/>
    <mergeCell ref="C51:C60"/>
    <mergeCell ref="C37:C38"/>
    <mergeCell ref="G140:G141"/>
    <mergeCell ref="C127:C134"/>
    <mergeCell ref="B13:G13"/>
    <mergeCell ref="B14:G14"/>
    <mergeCell ref="B15:G15"/>
    <mergeCell ref="B16:G16"/>
    <mergeCell ref="B17:G17"/>
    <mergeCell ref="B18:G18"/>
    <mergeCell ref="B2:G2"/>
    <mergeCell ref="B3:G3"/>
    <mergeCell ref="B4:G4"/>
    <mergeCell ref="B5:G5"/>
    <mergeCell ref="B6:G6"/>
    <mergeCell ref="B7:G7"/>
    <mergeCell ref="B12:G12"/>
    <mergeCell ref="B8:G8"/>
    <mergeCell ref="B9:G9"/>
    <mergeCell ref="B10:D10"/>
    <mergeCell ref="F10:G10"/>
    <mergeCell ref="B11:D11"/>
    <mergeCell ref="F11:G11"/>
    <mergeCell ref="C23:C36"/>
    <mergeCell ref="C78:C84"/>
    <mergeCell ref="C105:C111"/>
    <mergeCell ref="C112:C115"/>
    <mergeCell ref="C117:C126"/>
  </mergeCells>
  <printOptions horizontalCentered="1"/>
  <pageMargins left="0.5905511811023623" right="0.5905511811023623" top="0.5905511811023623" bottom="0.7874015748031497" header="0.3937007874015748" footer="0.3937007874015748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Владелец</cp:lastModifiedBy>
  <cp:lastPrinted>2020-10-02T08:33:58Z</cp:lastPrinted>
  <dcterms:created xsi:type="dcterms:W3CDTF">2014-12-14T12:02:45Z</dcterms:created>
  <dcterms:modified xsi:type="dcterms:W3CDTF">2021-01-05T10:38:42Z</dcterms:modified>
  <cp:category/>
  <cp:version/>
  <cp:contentType/>
  <cp:contentStatus/>
</cp:coreProperties>
</file>